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895" activeTab="4"/>
  </bookViews>
  <sheets>
    <sheet name="DATOS POSTULANTES Y PROYECTO " sheetId="1" r:id="rId1"/>
    <sheet name="CARACTERÍSTICAS GENERALES" sheetId="2" r:id="rId2"/>
    <sheet name="PLAN DE TRABAJO" sheetId="3" r:id="rId3"/>
    <sheet name="CUADRO PRESUPUESTARIO" sheetId="4" r:id="rId4"/>
    <sheet name="BENEFICIARIO E INDICADORES" sheetId="5" r:id="rId5"/>
  </sheets>
  <definedNames>
    <definedName name="_xlnm.Print_Area" localSheetId="4">'BENEFICIARIO E INDICADORES'!$A$1:$F$49</definedName>
    <definedName name="_xlnm.Print_Area" localSheetId="1">'CARACTERÍSTICAS GENERALES'!$A$1:$A$54</definedName>
    <definedName name="_xlnm.Print_Area" localSheetId="3">'CUADRO PRESUPUESTARIO'!$A$1:$G$51</definedName>
    <definedName name="_xlnm.Print_Area" localSheetId="0">'DATOS POSTULANTES Y PROYECTO '!$A$1:$B$41</definedName>
    <definedName name="_xlnm.Print_Area" localSheetId="2">'PLAN DE TRABAJO'!$A$1:$G$28</definedName>
    <definedName name="Casilla1" localSheetId="0">#REF!</definedName>
    <definedName name="Casilla2" localSheetId="0">#REF!</definedName>
    <definedName name="Casilla3" localSheetId="0">#REF!</definedName>
  </definedNames>
  <calcPr fullCalcOnLoad="1"/>
</workbook>
</file>

<file path=xl/sharedStrings.xml><?xml version="1.0" encoding="utf-8"?>
<sst xmlns="http://schemas.openxmlformats.org/spreadsheetml/2006/main" count="137" uniqueCount="129">
  <si>
    <t>MES INICIO</t>
  </si>
  <si>
    <t>AÑO</t>
  </si>
  <si>
    <t>TOTAL</t>
  </si>
  <si>
    <t>ITEM DE GASTOS</t>
  </si>
  <si>
    <t>(Indicar Monto en fuente de financiamiento)</t>
  </si>
  <si>
    <t>CANTIDAD</t>
  </si>
  <si>
    <t>COSTO UNITARIO</t>
  </si>
  <si>
    <t>Aporte Propio</t>
  </si>
  <si>
    <t>Aportes de terceros</t>
  </si>
  <si>
    <t>NO OLVIDAR MONTOS MÁXIMOS Y MÍNIMOS PERMITIDOS</t>
  </si>
  <si>
    <t>FUENTE</t>
  </si>
  <si>
    <t>MONTO (en $ )</t>
  </si>
  <si>
    <t xml:space="preserve">Aporte Propio de la Institución Beneficiaria </t>
  </si>
  <si>
    <t>Aporte de terceros</t>
  </si>
  <si>
    <t>TOTAL PROYECTO</t>
  </si>
  <si>
    <t xml:space="preserve">NOMBRE DEL PROYECTO </t>
  </si>
  <si>
    <t>IDENTIFICACIÓN DE LA INSTITUCIÓN QUE POSTULA EL PROYECTO:</t>
  </si>
  <si>
    <t>NOMBRE DE LA INSTITUCIÓN</t>
  </si>
  <si>
    <t>RUT DE LA INSTITUCIÓN</t>
  </si>
  <si>
    <t>DIRECCIÓN INSTITUCIONAL</t>
  </si>
  <si>
    <t>TIPO DE CUENTA, N° Y BANCO</t>
  </si>
  <si>
    <t>NOMBRE REPRESENTANTE LEGAL</t>
  </si>
  <si>
    <t>RUT REPRESENTANTE LEGAL</t>
  </si>
  <si>
    <t>CORREO ELECTRÓNICO</t>
  </si>
  <si>
    <t>ANTECEDENTES Y CARACTERÍSTICAS GENERALES DEL PROYECTO</t>
  </si>
  <si>
    <t xml:space="preserve"> Pág. 4</t>
  </si>
  <si>
    <t>CARACTERÍSTICAS DE LOS BENEFICIARIOS E INDICADORES DE GESTIÓN DEL PROYECTO</t>
  </si>
  <si>
    <t>MUJERES</t>
  </si>
  <si>
    <t>MEDIOS DE VERIFICACIÓN (¿Cuáles serán los medios de verificación una vez ejecutado el proyecto?</t>
  </si>
  <si>
    <t>(ESCRIBA AQUÍ EL NOMBRE DEL PROYECTO)</t>
  </si>
  <si>
    <t>INDICAR CON UNA “X” SI EL PROYECTO ES DE:</t>
  </si>
  <si>
    <t>DESCRIPCIÓN Y FUNDAMENTACIÓN  DEL PROYECTO</t>
  </si>
  <si>
    <t xml:space="preserve"> Pág. 2</t>
  </si>
  <si>
    <t>MES TÉRMINO</t>
  </si>
  <si>
    <t>PLAN DE TRABAJO: (especificar lo solicitado)</t>
  </si>
  <si>
    <t>AGREGAR MÁS CAMPOS SI LO REQUIERE.</t>
  </si>
  <si>
    <r>
      <rPr>
        <b/>
        <sz val="14"/>
        <color indexed="8"/>
        <rFont val="Times New Roman"/>
        <family val="1"/>
      </rPr>
      <t>Gastos de Honorarios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(Indicar  detalle: cantidad de horas - valor hora  - valor total  y curriculum. </t>
    </r>
    <r>
      <rPr>
        <b/>
        <sz val="12"/>
        <color indexed="8"/>
        <rFont val="Times New Roman"/>
        <family val="1"/>
      </rPr>
      <t>SOLO SE ACEPTAN BOLETAS DE HONORARIOS POR ACTIVIDADES CATALOGADAS POR EL S.I.I. COMO DE 2º CATEGORÍA) DETALLAR.</t>
    </r>
  </si>
  <si>
    <t>SUBTOTAL ÍTEM ALIMENTACIÓN.</t>
  </si>
  <si>
    <t>SUBTOTAL ÍTEM EQUIPAMIENTO.</t>
  </si>
  <si>
    <t>SUBTOTAL ÍTEM GASTOS GENERALES</t>
  </si>
  <si>
    <t>SUBTOTAL ÍTEM PUBLICIDAD</t>
  </si>
  <si>
    <t>SUBTOTAL ÍTEM HONORARIOS</t>
  </si>
  <si>
    <t>PRESUPUESTO DETALLADO POR ÍTEM  (Detallar y especificar en el ítem que corresponda el gasto que se realiza con el aporte propio y de terceros si corresponde)</t>
  </si>
  <si>
    <t>MONTO  TOTAL SOLICITADO</t>
  </si>
  <si>
    <t>F.N.D.R 
Gobierno Regional</t>
  </si>
  <si>
    <t>DIRECTOS (los que forman parte integrante del proyecto)</t>
  </si>
  <si>
    <t xml:space="preserve">INDIRECTOS  los que no participan del proyecto pero igualmente se ven benefiaciados ejemplo: familia, vecinos, integrantes junta vecinos etc.  </t>
  </si>
  <si>
    <t xml:space="preserve">HOMBRES </t>
  </si>
  <si>
    <t>RESULTADOS ESPERADOS (Número a lo menos 3 resultados que espera obtener con la ejecución del proyecto, deben ser datos medibles que serán comprobados a través de los medios de verificación)</t>
  </si>
  <si>
    <t xml:space="preserve"> Pág. 5</t>
  </si>
  <si>
    <t xml:space="preserve">                             NOTA: NO MODIFICAR FÓRMULAS</t>
  </si>
  <si>
    <t>Actividad</t>
  </si>
  <si>
    <t>Fecha (Desde - Hasta)</t>
  </si>
  <si>
    <t>Día (L-M-M-J-V-S-D)</t>
  </si>
  <si>
    <t>Hora (Desde - Hasta)</t>
  </si>
  <si>
    <t xml:space="preserve">Total de Horas </t>
  </si>
  <si>
    <t>Lugar</t>
  </si>
  <si>
    <t>6.</t>
  </si>
  <si>
    <t>7.</t>
  </si>
  <si>
    <t>8.</t>
  </si>
  <si>
    <t>9.</t>
  </si>
  <si>
    <t>10.</t>
  </si>
  <si>
    <t>11.</t>
  </si>
  <si>
    <t>12.</t>
  </si>
  <si>
    <t>OBJETIVO GENERAL  Y ESPECIFICOS DEL PROYECTO</t>
  </si>
  <si>
    <t xml:space="preserve"> Pág. 3</t>
  </si>
  <si>
    <r>
      <rPr>
        <b/>
        <sz val="14"/>
        <color indexed="8"/>
        <rFont val="Times New Roman"/>
        <family val="1"/>
      </rPr>
      <t>Gastos de Publicidad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(Publicidad radial, prensa escrita, pendones, pasacalles, afiches y merchandising) </t>
    </r>
    <r>
      <rPr>
        <b/>
        <sz val="12"/>
        <color indexed="8"/>
        <rFont val="Times New Roman"/>
        <family val="1"/>
      </rPr>
      <t xml:space="preserve">(SE ACEPTAN FACTURAS Y BOLETAS DE VENTAS Y SERVICIOS. ADEMÁS SE ACEPTARÁN BOLETAS DE HONORARIOS PARA EL PAGO DE DISEÑO DE LA PUBLICIDAD (TODAS  CON LOS GIROS CORRESPONDIENTES). </t>
    </r>
  </si>
  <si>
    <t xml:space="preserve">CORREO ELECTRONICO DE LA ORGANIZACIÓN </t>
  </si>
  <si>
    <t>TELEFONO / CELULAR</t>
  </si>
  <si>
    <t xml:space="preserve">COMUNA </t>
  </si>
  <si>
    <t xml:space="preserve">(Son los medios que permitirán medir los resultados esperados : encuestas, lista asistencia, fotografias de  implementación, ejecución y publicidad entre otras.)
</t>
  </si>
  <si>
    <t>INTEGRACION DE PERSONAS CON DISCAPACIDAD (opcional)</t>
  </si>
  <si>
    <t>INTEGRACION DE ACCIONES MEDIOMBIENTALES (opcional)</t>
  </si>
  <si>
    <t xml:space="preserve">(Explicar las acciones de integracion de personas con discapacidad al proyecto, cuya relacion esten explicadas en el proyecto con respectivos certificados y acreditaciones) </t>
  </si>
  <si>
    <t>(Explicar las acciones de integracion de acciones medioambientales al proyectos, cuya relacion esten explicadas  en el proyecto con respectivos certificados y acreditaciones)</t>
  </si>
  <si>
    <t xml:space="preserve">NOMBRE SECRETARIO/A DE LA ORGANIZACIÓN </t>
  </si>
  <si>
    <t xml:space="preserve">RUT </t>
  </si>
  <si>
    <t>RUT</t>
  </si>
  <si>
    <t xml:space="preserve">NOMBRE TESORERO DE LA ORGANIZACIÓN </t>
  </si>
  <si>
    <t>CULTURA TRADICIONAL Y PATRIMONIO CULTURAL</t>
  </si>
  <si>
    <t>INICIATIVAS CULTURALES Y ARTÍSTICAS</t>
  </si>
  <si>
    <t xml:space="preserve">CURSOS Y/O TALLERES DE FORMACIÓN </t>
  </si>
  <si>
    <r>
      <t xml:space="preserve">             </t>
    </r>
    <r>
      <rPr>
        <b/>
        <sz val="12"/>
        <color indexed="8"/>
        <rFont val="Times New Roman"/>
        <family val="1"/>
      </rPr>
      <t xml:space="preserve">  FONDO F.N.D.R. 6% DE CULTURA</t>
    </r>
  </si>
  <si>
    <t xml:space="preserve">                       FORMULARIO DE POSTULACIÓN FONDO F.N.D.R. 6% DE CULTURA</t>
  </si>
  <si>
    <r>
      <rPr>
        <b/>
        <sz val="14"/>
        <color indexed="8"/>
        <rFont val="Times New Roman"/>
        <family val="1"/>
      </rPr>
      <t>Gastos Generales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(Gastos de arriendo de: amplificación, escenarios, salones e iluminación, Premios y otros no contemplados en los ítems anteriores necesarios para la ejecución del proyecto. </t>
    </r>
    <r>
      <rPr>
        <b/>
        <sz val="12"/>
        <color indexed="8"/>
        <rFont val="Times New Roman"/>
        <family val="1"/>
      </rPr>
      <t>SE ACEPTAN FACTURAS Y BOLETAS DE VENTAS Y SERVICIOS. ADEMÁS, SE ACEPTARÁN, EXCEPCIONALMENTE,  BOLETAS DE HONORARIOS PARA EL PAGO DE SERVICIOS PROFESIONALES, TODOS CON LOS GIROS CORRESPONDIENTES</t>
    </r>
    <r>
      <rPr>
        <sz val="12"/>
        <color indexed="8"/>
        <rFont val="Times New Roman"/>
        <family val="1"/>
      </rPr>
      <t>.</t>
    </r>
    <r>
      <rPr>
        <b/>
        <sz val="12"/>
        <color indexed="8"/>
        <rFont val="Times New Roman"/>
        <family val="1"/>
      </rPr>
      <t xml:space="preserve"> DETALLAR</t>
    </r>
  </si>
  <si>
    <t>DIRECCIÓN REPRESENTANTE LEGAL</t>
  </si>
  <si>
    <t xml:space="preserve">                             FORMULARIO DE POSTULACIÓN FONDO FNDR 6% CULTURA</t>
  </si>
  <si>
    <t>FORMULARIO DE POSTULACIÓN FONDO F.N.D.R. 6% CULTURA</t>
  </si>
  <si>
    <t xml:space="preserve">ejemplo 1: 50 niños asisten de manera permanente a los talleres culturales tales como telares, teatro, música, medio de verificación : lista de asistencia
ejemplo 2 : mejorar las vestimentas de grupo folclórico con que cuenta la organización, medio de verficación, facturas de compra y fotografias.
ejemplo 3 :  disminuir indices de falta de acceso a la cultura en los beneficiarios, medios de verificación, encuesta realizada antes y despues del desarrollo del proyecto.
</t>
  </si>
  <si>
    <t>INDICAR CON UNA “X” COBERTURA PROYECTO:</t>
  </si>
  <si>
    <t>COMUNAL</t>
  </si>
  <si>
    <t>PROVINCIAL</t>
  </si>
  <si>
    <t>REGIONAL</t>
  </si>
  <si>
    <t>NACIONAL</t>
  </si>
  <si>
    <t xml:space="preserve">INTERNACIONAL </t>
  </si>
  <si>
    <t xml:space="preserve">                FORMULARIO DE POSTULACIÓN ORGANIZACIONES PRIVADAS </t>
  </si>
  <si>
    <t>BENEFICIARIOS EN NUMERO (NIÑOS, JOVENES, ADULTOS, ADULTOS MAYORES)</t>
  </si>
  <si>
    <r>
      <rPr>
        <b/>
        <sz val="14"/>
        <rFont val="Times New Roman"/>
        <family val="1"/>
      </rPr>
      <t xml:space="preserve">Gastos de Equipamiento </t>
    </r>
    <r>
      <rPr>
        <sz val="12"/>
        <rFont val="Times New Roman"/>
        <family val="1"/>
      </rPr>
      <t xml:space="preserve">(Se debe indicar o adjuntar detalles incorporando valor unitario, Cantidad y valor total, </t>
    </r>
    <r>
      <rPr>
        <b/>
        <sz val="12"/>
        <rFont val="Times New Roman"/>
        <family val="1"/>
      </rPr>
      <t>SOLO SE ACEPTAN FACTURAS Y BOLETAS DE VENTAS Y SERVICIOS, AMBAS CON LOS GIROS CORRESPONDIENTES).  ADEMÁS, SE ACEPTARÁN, EXCEPCIONALMENTE, BOLETAS DE HONORARIOS PARA EL SERVICIO DE DISEÑO DE VESTUARIO.TOPE MÁXIMO HASTA EL 40% DEL MONTO SOLICITADO AL GORE.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DETALLAR</t>
    </r>
  </si>
  <si>
    <t>Monto Solicitado al FNDR Cultura</t>
  </si>
  <si>
    <r>
      <rPr>
        <b/>
        <sz val="14"/>
        <rFont val="Times New Roman"/>
        <family val="1"/>
      </rPr>
      <t xml:space="preserve">Gastos de Alimentación y Alojamiento </t>
    </r>
    <r>
      <rPr>
        <sz val="12"/>
        <rFont val="Times New Roman"/>
        <family val="1"/>
      </rPr>
      <t>(Sólo para itinerancias o giras se pueden considerar gastos de desayuno, almuerzo y cena. Las colaciones saludables se aceptarán en los casos que corresponda según señala instructivo del fondo cultura.  Además se podrá incluir cóctel de inauguración o clausura del proyecto). S</t>
    </r>
    <r>
      <rPr>
        <b/>
        <sz val="12"/>
        <rFont val="Times New Roman"/>
        <family val="1"/>
      </rPr>
      <t>OLO SE ACEPTAN FACTURAS Y BOLETAS DE VENTAS Y SERVICIOS, AMBAS CON LOS GIROS CORRESPONDIENTES. DETALLAR</t>
    </r>
  </si>
  <si>
    <t>GASTOS DE TRANSPORTES (cantidad y costo unitario) (SÓLO SE ACEPTAN FACTURAS CON EL GIRO CORRESPONDIENTE). DETALLAR</t>
  </si>
  <si>
    <t xml:space="preserve">NO SE ACEPTAN APORTES PROPIOS NI DE TERCEROS Y ES OBLIGATORIO SOLICITAR UN  MINIMO DE $150.000.- Y UN  TOPE MAXIMO DE $300.000.-                                                </t>
  </si>
  <si>
    <t>Tope Máximo en Implementación 50% del monto solicitado al Gobierno Regional.</t>
  </si>
  <si>
    <t>Tope Máximo en Honorario de $1.000.000.- solicitado al Gobierno Regional.</t>
  </si>
  <si>
    <t xml:space="preserve">1. Diseño de Publicidad </t>
  </si>
  <si>
    <t xml:space="preserve">2. Taller de Danza </t>
  </si>
  <si>
    <t xml:space="preserve">3. Taller Canto </t>
  </si>
  <si>
    <t xml:space="preserve">4.Cierre del Proyecto </t>
  </si>
  <si>
    <t xml:space="preserve">5.Entrega de rendición </t>
  </si>
  <si>
    <t>11-10-2021 al 31-01-2022</t>
  </si>
  <si>
    <t xml:space="preserve">lunes y jueves </t>
  </si>
  <si>
    <t xml:space="preserve">lunes  </t>
  </si>
  <si>
    <t>18:00 a 20:00</t>
  </si>
  <si>
    <t xml:space="preserve">SEDE VECINAL </t>
  </si>
  <si>
    <t>SABADO</t>
  </si>
  <si>
    <t>TEATRO</t>
  </si>
  <si>
    <t xml:space="preserve">JUEVES </t>
  </si>
  <si>
    <t xml:space="preserve">GOBIERNO REGIONAL </t>
  </si>
  <si>
    <t>EMPRESA DE PUBLICIDAD</t>
  </si>
  <si>
    <t xml:space="preserve">OCTUBRE </t>
  </si>
  <si>
    <t>FEBRERO</t>
  </si>
  <si>
    <t>MONITOR DE DANZA MARIA SOTO</t>
  </si>
  <si>
    <t>MONITO DE CANTO JUAN PEREZ</t>
  </si>
  <si>
    <t>COCTEL</t>
  </si>
  <si>
    <t xml:space="preserve">RADIO COMUNITARIA GRANEROS </t>
  </si>
  <si>
    <t>RADIO COMUNITARIA CODEGUA</t>
  </si>
  <si>
    <t xml:space="preserve">VESTUARIO </t>
  </si>
  <si>
    <t>GUITARRAS</t>
  </si>
  <si>
    <t xml:space="preserve">FORMULARIO DE POSTULACIÓN
FONDO F.N.D.R. 6% DE CULTURA </t>
  </si>
</sst>
</file>

<file path=xl/styles.xml><?xml version="1.0" encoding="utf-8"?>
<styleSheet xmlns="http://schemas.openxmlformats.org/spreadsheetml/2006/main">
  <numFmts count="4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[$$-340A]\ #,##0"/>
    <numFmt numFmtId="187" formatCode="&quot;$&quot;\ #,##0"/>
    <numFmt numFmtId="188" formatCode="[$$-340A]\ #,##0;\-[$$-340A]\ #,##0"/>
    <numFmt numFmtId="189" formatCode="0.0%"/>
    <numFmt numFmtId="190" formatCode="[$-340A]dddd\,\ dd&quot; de &quot;mmmm&quot; de &quot;yyyy"/>
    <numFmt numFmtId="191" formatCode="[$$-340A]\ #,##0;[Red]\-[$$-340A]\ #,##0"/>
    <numFmt numFmtId="192" formatCode="[$$-340A]\ #,##0.000;[Red]\-[$$-340A]\ #,##0.000"/>
    <numFmt numFmtId="193" formatCode="[$$-340A]\ #,##0.000"/>
    <numFmt numFmtId="194" formatCode="[$$-340A]\ #,##0.0;[Red]\-[$$-340A]\ #,##0.0"/>
    <numFmt numFmtId="195" formatCode="[$$-340A]\ #,##0.000000;[Red]\-[$$-340A]\ #,##0.000000"/>
    <numFmt numFmtId="196" formatCode="[$$-340A]\ #,##0.00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Calibri"/>
      <family val="0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55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rgb="FFA6A6A6"/>
      <name val="Times New Roman"/>
      <family val="1"/>
    </font>
    <font>
      <b/>
      <sz val="12"/>
      <color rgb="FFFF0000"/>
      <name val="Times New Roman"/>
      <family val="1"/>
    </font>
    <font>
      <b/>
      <u val="single"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DFED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207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Alignment="1">
      <alignment horizontal="center"/>
    </xf>
    <xf numFmtId="0" fontId="58" fillId="0" borderId="0" xfId="0" applyFont="1" applyAlignment="1">
      <alignment/>
    </xf>
    <xf numFmtId="0" fontId="3" fillId="0" borderId="10" xfId="0" applyFont="1" applyBorder="1" applyAlignment="1">
      <alignment horizontal="justify" wrapText="1"/>
    </xf>
    <xf numFmtId="0" fontId="56" fillId="0" borderId="0" xfId="0" applyFont="1" applyFill="1" applyAlignment="1">
      <alignment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9" fillId="0" borderId="0" xfId="0" applyFont="1" applyAlignment="1">
      <alignment/>
    </xf>
    <xf numFmtId="0" fontId="55" fillId="0" borderId="0" xfId="0" applyFont="1" applyAlignment="1">
      <alignment horizontal="justify"/>
    </xf>
    <xf numFmtId="0" fontId="60" fillId="0" borderId="0" xfId="0" applyFont="1" applyFill="1" applyBorder="1" applyAlignment="1">
      <alignment horizontal="justify" wrapText="1"/>
    </xf>
    <xf numFmtId="0" fontId="0" fillId="33" borderId="0" xfId="0" applyFill="1" applyAlignment="1">
      <alignment/>
    </xf>
    <xf numFmtId="0" fontId="61" fillId="33" borderId="0" xfId="0" applyFont="1" applyFill="1" applyAlignment="1">
      <alignment horizontal="center"/>
    </xf>
    <xf numFmtId="0" fontId="60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2" fillId="33" borderId="0" xfId="0" applyFont="1" applyFill="1" applyAlignment="1">
      <alignment horizontal="center"/>
    </xf>
    <xf numFmtId="0" fontId="0" fillId="0" borderId="11" xfId="0" applyFont="1" applyFill="1" applyBorder="1" applyAlignment="1">
      <alignment/>
    </xf>
    <xf numFmtId="0" fontId="55" fillId="0" borderId="0" xfId="0" applyFont="1" applyAlignment="1">
      <alignment horizontal="left"/>
    </xf>
    <xf numFmtId="0" fontId="63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57" fillId="0" borderId="12" xfId="0" applyFont="1" applyBorder="1" applyAlignment="1">
      <alignment horizontal="left" wrapText="1"/>
    </xf>
    <xf numFmtId="0" fontId="57" fillId="0" borderId="13" xfId="0" applyFont="1" applyBorder="1" applyAlignment="1">
      <alignment horizontal="left" wrapText="1"/>
    </xf>
    <xf numFmtId="0" fontId="4" fillId="0" borderId="13" xfId="46" applyFont="1" applyFill="1" applyBorder="1" applyAlignment="1" applyProtection="1">
      <alignment horizontal="left" wrapText="1"/>
      <protection/>
    </xf>
    <xf numFmtId="0" fontId="4" fillId="0" borderId="14" xfId="46" applyFont="1" applyFill="1" applyBorder="1" applyAlignment="1" applyProtection="1">
      <alignment horizontal="left" wrapText="1"/>
      <protection/>
    </xf>
    <xf numFmtId="0" fontId="59" fillId="33" borderId="0" xfId="0" applyFont="1" applyFill="1" applyAlignment="1">
      <alignment/>
    </xf>
    <xf numFmtId="0" fontId="57" fillId="33" borderId="0" xfId="0" applyFont="1" applyFill="1" applyBorder="1" applyAlignment="1">
      <alignment horizontal="justify" wrapText="1"/>
    </xf>
    <xf numFmtId="0" fontId="64" fillId="33" borderId="0" xfId="0" applyFont="1" applyFill="1" applyBorder="1" applyAlignment="1">
      <alignment horizontal="justify" wrapText="1"/>
    </xf>
    <xf numFmtId="0" fontId="57" fillId="0" borderId="0" xfId="0" applyFont="1" applyBorder="1" applyAlignment="1">
      <alignment horizontal="justify" wrapText="1"/>
    </xf>
    <xf numFmtId="0" fontId="57" fillId="33" borderId="0" xfId="0" applyFont="1" applyFill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11" xfId="0" applyFont="1" applyBorder="1" applyAlignment="1">
      <alignment horizontal="justify" wrapText="1"/>
    </xf>
    <xf numFmtId="186" fontId="55" fillId="0" borderId="0" xfId="0" applyNumberFormat="1" applyFont="1" applyAlignment="1">
      <alignment/>
    </xf>
    <xf numFmtId="0" fontId="65" fillId="0" borderId="15" xfId="0" applyFont="1" applyBorder="1" applyAlignment="1">
      <alignment/>
    </xf>
    <xf numFmtId="0" fontId="55" fillId="0" borderId="16" xfId="0" applyFont="1" applyBorder="1" applyAlignment="1">
      <alignment/>
    </xf>
    <xf numFmtId="0" fontId="55" fillId="0" borderId="17" xfId="0" applyFont="1" applyBorder="1" applyAlignment="1">
      <alignment/>
    </xf>
    <xf numFmtId="188" fontId="57" fillId="0" borderId="11" xfId="49" applyNumberFormat="1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justify" vertical="top" wrapText="1"/>
      <protection locked="0"/>
    </xf>
    <xf numFmtId="0" fontId="57" fillId="0" borderId="18" xfId="0" applyFont="1" applyBorder="1" applyAlignment="1">
      <alignment horizontal="justify" vertical="center" wrapText="1"/>
    </xf>
    <xf numFmtId="0" fontId="3" fillId="0" borderId="10" xfId="0" applyFont="1" applyBorder="1" applyAlignment="1" applyProtection="1">
      <alignment horizontal="justify" vertical="center" wrapText="1"/>
      <protection locked="0"/>
    </xf>
    <xf numFmtId="0" fontId="57" fillId="0" borderId="18" xfId="0" applyFont="1" applyBorder="1" applyAlignment="1">
      <alignment horizontal="left" vertical="center" wrapText="1"/>
    </xf>
    <xf numFmtId="0" fontId="57" fillId="0" borderId="0" xfId="0" applyFont="1" applyAlignment="1">
      <alignment horizontal="center"/>
    </xf>
    <xf numFmtId="0" fontId="62" fillId="0" borderId="0" xfId="0" applyFont="1" applyAlignment="1">
      <alignment/>
    </xf>
    <xf numFmtId="0" fontId="66" fillId="0" borderId="0" xfId="0" applyFont="1" applyAlignment="1">
      <alignment horizontal="center"/>
    </xf>
    <xf numFmtId="0" fontId="57" fillId="0" borderId="12" xfId="0" applyFont="1" applyBorder="1" applyAlignment="1">
      <alignment vertical="top" wrapText="1"/>
    </xf>
    <xf numFmtId="0" fontId="57" fillId="0" borderId="13" xfId="0" applyFont="1" applyBorder="1" applyAlignment="1">
      <alignment horizontal="center" vertical="top" wrapText="1"/>
    </xf>
    <xf numFmtId="0" fontId="55" fillId="0" borderId="13" xfId="0" applyFont="1" applyBorder="1" applyAlignment="1">
      <alignment horizontal="center" vertical="top" wrapText="1"/>
    </xf>
    <xf numFmtId="0" fontId="56" fillId="0" borderId="19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60" fillId="0" borderId="0" xfId="0" applyFont="1" applyAlignment="1">
      <alignment/>
    </xf>
    <xf numFmtId="0" fontId="57" fillId="0" borderId="20" xfId="0" applyFont="1" applyBorder="1" applyAlignment="1">
      <alignment horizontal="justify" vertical="center" wrapText="1"/>
    </xf>
    <xf numFmtId="0" fontId="57" fillId="0" borderId="11" xfId="0" applyFont="1" applyBorder="1" applyAlignment="1">
      <alignment horizontal="justify" vertical="center" wrapText="1"/>
    </xf>
    <xf numFmtId="0" fontId="57" fillId="0" borderId="14" xfId="0" applyFont="1" applyBorder="1" applyAlignment="1">
      <alignment horizontal="justify" vertical="center" wrapText="1"/>
    </xf>
    <xf numFmtId="0" fontId="57" fillId="0" borderId="21" xfId="0" applyFont="1" applyBorder="1" applyAlignment="1">
      <alignment horizontal="left" wrapText="1"/>
    </xf>
    <xf numFmtId="0" fontId="56" fillId="0" borderId="0" xfId="0" applyFont="1" applyFill="1" applyBorder="1" applyAlignment="1">
      <alignment/>
    </xf>
    <xf numFmtId="1" fontId="57" fillId="0" borderId="11" xfId="0" applyNumberFormat="1" applyFont="1" applyBorder="1" applyAlignment="1">
      <alignment horizontal="justify" wrapText="1"/>
    </xf>
    <xf numFmtId="1" fontId="57" fillId="0" borderId="22" xfId="0" applyNumberFormat="1" applyFont="1" applyBorder="1" applyAlignment="1">
      <alignment horizontal="justify" wrapText="1"/>
    </xf>
    <xf numFmtId="1" fontId="57" fillId="0" borderId="11" xfId="0" applyNumberFormat="1" applyFont="1" applyBorder="1" applyAlignment="1">
      <alignment horizontal="justify" vertical="center" wrapText="1"/>
    </xf>
    <xf numFmtId="1" fontId="57" fillId="0" borderId="22" xfId="0" applyNumberFormat="1" applyFont="1" applyBorder="1" applyAlignment="1">
      <alignment horizontal="justify" vertical="center" wrapText="1"/>
    </xf>
    <xf numFmtId="1" fontId="57" fillId="0" borderId="11" xfId="0" applyNumberFormat="1" applyFont="1" applyBorder="1" applyAlignment="1">
      <alignment horizontal="justify" vertical="top" wrapText="1"/>
    </xf>
    <xf numFmtId="1" fontId="57" fillId="0" borderId="22" xfId="0" applyNumberFormat="1" applyFont="1" applyBorder="1" applyAlignment="1">
      <alignment horizontal="justify" vertical="top" wrapText="1"/>
    </xf>
    <xf numFmtId="1" fontId="55" fillId="0" borderId="11" xfId="0" applyNumberFormat="1" applyFont="1" applyBorder="1" applyAlignment="1">
      <alignment horizontal="justify" wrapText="1"/>
    </xf>
    <xf numFmtId="0" fontId="57" fillId="34" borderId="14" xfId="0" applyFont="1" applyFill="1" applyBorder="1" applyAlignment="1">
      <alignment horizontal="left" vertical="center" wrapText="1"/>
    </xf>
    <xf numFmtId="0" fontId="57" fillId="34" borderId="23" xfId="0" applyFont="1" applyFill="1" applyBorder="1" applyAlignment="1">
      <alignment horizontal="left" vertical="center" wrapText="1"/>
    </xf>
    <xf numFmtId="0" fontId="57" fillId="34" borderId="12" xfId="0" applyFont="1" applyFill="1" applyBorder="1" applyAlignment="1">
      <alignment horizontal="left" vertical="center" wrapText="1"/>
    </xf>
    <xf numFmtId="0" fontId="57" fillId="34" borderId="13" xfId="0" applyFont="1" applyFill="1" applyBorder="1" applyAlignment="1">
      <alignment horizontal="left" vertical="center" wrapText="1"/>
    </xf>
    <xf numFmtId="0" fontId="57" fillId="34" borderId="14" xfId="0" applyFont="1" applyFill="1" applyBorder="1" applyAlignment="1">
      <alignment horizontal="left" vertical="center"/>
    </xf>
    <xf numFmtId="0" fontId="59" fillId="0" borderId="14" xfId="0" applyFont="1" applyFill="1" applyBorder="1" applyAlignment="1">
      <alignment horizontal="left"/>
    </xf>
    <xf numFmtId="0" fontId="57" fillId="34" borderId="14" xfId="0" applyFont="1" applyFill="1" applyBorder="1" applyAlignment="1">
      <alignment horizontal="left"/>
    </xf>
    <xf numFmtId="0" fontId="63" fillId="0" borderId="14" xfId="0" applyFont="1" applyBorder="1" applyAlignment="1">
      <alignment horizontal="left"/>
    </xf>
    <xf numFmtId="0" fontId="57" fillId="0" borderId="14" xfId="0" applyFont="1" applyFill="1" applyBorder="1" applyAlignment="1">
      <alignment horizontal="left"/>
    </xf>
    <xf numFmtId="0" fontId="59" fillId="0" borderId="14" xfId="0" applyFont="1" applyBorder="1" applyAlignment="1">
      <alignment horizontal="left"/>
    </xf>
    <xf numFmtId="0" fontId="59" fillId="0" borderId="13" xfId="0" applyFont="1" applyBorder="1" applyAlignment="1">
      <alignment horizontal="left"/>
    </xf>
    <xf numFmtId="0" fontId="57" fillId="34" borderId="24" xfId="0" applyFont="1" applyFill="1" applyBorder="1" applyAlignment="1">
      <alignment horizontal="left" vertical="center"/>
    </xf>
    <xf numFmtId="0" fontId="57" fillId="34" borderId="24" xfId="0" applyFont="1" applyFill="1" applyBorder="1" applyAlignment="1">
      <alignment horizontal="left" vertical="center" wrapText="1"/>
    </xf>
    <xf numFmtId="0" fontId="57" fillId="34" borderId="14" xfId="0" applyFont="1" applyFill="1" applyBorder="1" applyAlignment="1">
      <alignment horizontal="center" vertical="center" wrapText="1"/>
    </xf>
    <xf numFmtId="0" fontId="57" fillId="34" borderId="14" xfId="0" applyFont="1" applyFill="1" applyBorder="1" applyAlignment="1">
      <alignment horizontal="center" vertical="top" wrapText="1"/>
    </xf>
    <xf numFmtId="0" fontId="57" fillId="34" borderId="23" xfId="0" applyFont="1" applyFill="1" applyBorder="1" applyAlignment="1">
      <alignment horizontal="center" vertical="top" wrapText="1"/>
    </xf>
    <xf numFmtId="0" fontId="57" fillId="34" borderId="18" xfId="0" applyFont="1" applyFill="1" applyBorder="1" applyAlignment="1">
      <alignment horizontal="center" vertical="top" wrapText="1"/>
    </xf>
    <xf numFmtId="0" fontId="57" fillId="34" borderId="25" xfId="0" applyFont="1" applyFill="1" applyBorder="1" applyAlignment="1">
      <alignment horizontal="center" vertical="top" wrapText="1"/>
    </xf>
    <xf numFmtId="0" fontId="60" fillId="34" borderId="19" xfId="0" applyFont="1" applyFill="1" applyBorder="1" applyAlignment="1">
      <alignment/>
    </xf>
    <xf numFmtId="0" fontId="60" fillId="34" borderId="11" xfId="0" applyFont="1" applyFill="1" applyBorder="1" applyAlignment="1">
      <alignment/>
    </xf>
    <xf numFmtId="0" fontId="57" fillId="34" borderId="12" xfId="0" applyFont="1" applyFill="1" applyBorder="1" applyAlignment="1">
      <alignment horizontal="justify" wrapText="1"/>
    </xf>
    <xf numFmtId="0" fontId="60" fillId="34" borderId="26" xfId="0" applyFont="1" applyFill="1" applyBorder="1" applyAlignment="1">
      <alignment horizontal="center" vertical="center" wrapText="1"/>
    </xf>
    <xf numFmtId="0" fontId="60" fillId="34" borderId="11" xfId="0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justify" wrapText="1"/>
    </xf>
    <xf numFmtId="188" fontId="57" fillId="34" borderId="11" xfId="49" applyNumberFormat="1" applyFont="1" applyFill="1" applyBorder="1" applyAlignment="1">
      <alignment horizontal="center" vertical="center" wrapText="1"/>
    </xf>
    <xf numFmtId="3" fontId="57" fillId="0" borderId="10" xfId="0" applyNumberFormat="1" applyFont="1" applyBorder="1" applyAlignment="1">
      <alignment horizontal="center" wrapText="1"/>
    </xf>
    <xf numFmtId="3" fontId="57" fillId="0" borderId="11" xfId="0" applyNumberFormat="1" applyFont="1" applyBorder="1" applyAlignment="1">
      <alignment horizontal="center" wrapText="1"/>
    </xf>
    <xf numFmtId="3" fontId="57" fillId="0" borderId="22" xfId="0" applyNumberFormat="1" applyFont="1" applyBorder="1" applyAlignment="1">
      <alignment horizontal="center" wrapText="1"/>
    </xf>
    <xf numFmtId="3" fontId="57" fillId="0" borderId="27" xfId="0" applyNumberFormat="1" applyFont="1" applyBorder="1" applyAlignment="1">
      <alignment horizontal="center" wrapText="1"/>
    </xf>
    <xf numFmtId="3" fontId="57" fillId="0" borderId="14" xfId="0" applyNumberFormat="1" applyFont="1" applyBorder="1" applyAlignment="1">
      <alignment horizontal="center" wrapText="1"/>
    </xf>
    <xf numFmtId="3" fontId="57" fillId="0" borderId="25" xfId="0" applyNumberFormat="1" applyFont="1" applyBorder="1" applyAlignment="1">
      <alignment horizontal="center" wrapText="1"/>
    </xf>
    <xf numFmtId="3" fontId="57" fillId="33" borderId="11" xfId="0" applyNumberFormat="1" applyFont="1" applyFill="1" applyBorder="1" applyAlignment="1">
      <alignment horizontal="center" wrapText="1"/>
    </xf>
    <xf numFmtId="3" fontId="57" fillId="34" borderId="13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187" fontId="57" fillId="0" borderId="10" xfId="0" applyNumberFormat="1" applyFont="1" applyBorder="1" applyAlignment="1">
      <alignment horizontal="center" wrapText="1"/>
    </xf>
    <xf numFmtId="187" fontId="57" fillId="0" borderId="10" xfId="49" applyNumberFormat="1" applyFont="1" applyBorder="1" applyAlignment="1">
      <alignment horizontal="center" wrapText="1"/>
    </xf>
    <xf numFmtId="187" fontId="57" fillId="0" borderId="11" xfId="0" applyNumberFormat="1" applyFont="1" applyBorder="1" applyAlignment="1">
      <alignment horizontal="center" wrapText="1"/>
    </xf>
    <xf numFmtId="187" fontId="57" fillId="0" borderId="11" xfId="49" applyNumberFormat="1" applyFont="1" applyBorder="1" applyAlignment="1">
      <alignment horizontal="center" wrapText="1"/>
    </xf>
    <xf numFmtId="187" fontId="57" fillId="0" borderId="22" xfId="0" applyNumberFormat="1" applyFont="1" applyBorder="1" applyAlignment="1">
      <alignment horizontal="center" wrapText="1"/>
    </xf>
    <xf numFmtId="187" fontId="57" fillId="0" borderId="22" xfId="49" applyNumberFormat="1" applyFont="1" applyBorder="1" applyAlignment="1">
      <alignment horizontal="center" wrapText="1"/>
    </xf>
    <xf numFmtId="187" fontId="57" fillId="0" borderId="28" xfId="0" applyNumberFormat="1" applyFont="1" applyBorder="1" applyAlignment="1">
      <alignment horizontal="center" wrapText="1"/>
    </xf>
    <xf numFmtId="187" fontId="57" fillId="0" borderId="15" xfId="49" applyNumberFormat="1" applyFont="1" applyBorder="1" applyAlignment="1">
      <alignment horizontal="center" vertical="center" wrapText="1"/>
    </xf>
    <xf numFmtId="187" fontId="57" fillId="0" borderId="29" xfId="49" applyNumberFormat="1" applyFont="1" applyBorder="1" applyAlignment="1">
      <alignment horizontal="center" vertical="center" wrapText="1"/>
    </xf>
    <xf numFmtId="187" fontId="57" fillId="0" borderId="11" xfId="49" applyNumberFormat="1" applyFont="1" applyBorder="1" applyAlignment="1">
      <alignment horizontal="center" vertical="center" wrapText="1"/>
    </xf>
    <xf numFmtId="187" fontId="57" fillId="0" borderId="22" xfId="49" applyNumberFormat="1" applyFont="1" applyBorder="1" applyAlignment="1">
      <alignment horizontal="center" vertical="center" wrapText="1"/>
    </xf>
    <xf numFmtId="187" fontId="57" fillId="0" borderId="14" xfId="0" applyNumberFormat="1" applyFont="1" applyBorder="1" applyAlignment="1">
      <alignment horizontal="center" wrapText="1"/>
    </xf>
    <xf numFmtId="187" fontId="57" fillId="0" borderId="14" xfId="49" applyNumberFormat="1" applyFont="1" applyBorder="1" applyAlignment="1">
      <alignment horizontal="center" vertical="center" wrapText="1"/>
    </xf>
    <xf numFmtId="187" fontId="57" fillId="0" borderId="25" xfId="0" applyNumberFormat="1" applyFont="1" applyBorder="1" applyAlignment="1">
      <alignment horizontal="center" wrapText="1"/>
    </xf>
    <xf numFmtId="187" fontId="57" fillId="0" borderId="24" xfId="49" applyNumberFormat="1" applyFont="1" applyBorder="1" applyAlignment="1">
      <alignment horizontal="center" vertical="center" wrapText="1"/>
    </xf>
    <xf numFmtId="187" fontId="57" fillId="0" borderId="30" xfId="49" applyNumberFormat="1" applyFont="1" applyBorder="1" applyAlignment="1">
      <alignment horizontal="center" wrapText="1"/>
    </xf>
    <xf numFmtId="187" fontId="57" fillId="0" borderId="31" xfId="49" applyNumberFormat="1" applyFont="1" applyBorder="1" applyAlignment="1">
      <alignment horizontal="center" wrapText="1"/>
    </xf>
    <xf numFmtId="187" fontId="57" fillId="0" borderId="32" xfId="0" applyNumberFormat="1" applyFont="1" applyBorder="1" applyAlignment="1">
      <alignment horizontal="center" wrapText="1"/>
    </xf>
    <xf numFmtId="187" fontId="57" fillId="0" borderId="24" xfId="49" applyNumberFormat="1" applyFont="1" applyBorder="1" applyAlignment="1">
      <alignment horizontal="center" wrapText="1"/>
    </xf>
    <xf numFmtId="187" fontId="57" fillId="0" borderId="14" xfId="49" applyNumberFormat="1" applyFont="1" applyBorder="1" applyAlignment="1">
      <alignment horizontal="center" wrapText="1"/>
    </xf>
    <xf numFmtId="187" fontId="57" fillId="34" borderId="13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vertical="top" wrapText="1"/>
    </xf>
    <xf numFmtId="187" fontId="57" fillId="0" borderId="21" xfId="0" applyNumberFormat="1" applyFont="1" applyBorder="1" applyAlignment="1">
      <alignment horizontal="center"/>
    </xf>
    <xf numFmtId="187" fontId="55" fillId="0" borderId="13" xfId="0" applyNumberFormat="1" applyFont="1" applyBorder="1" applyAlignment="1">
      <alignment horizontal="center"/>
    </xf>
    <xf numFmtId="14" fontId="57" fillId="0" borderId="13" xfId="0" applyNumberFormat="1" applyFont="1" applyBorder="1" applyAlignment="1">
      <alignment horizontal="center" vertical="top" wrapText="1"/>
    </xf>
    <xf numFmtId="20" fontId="57" fillId="0" borderId="13" xfId="0" applyNumberFormat="1" applyFont="1" applyBorder="1" applyAlignment="1">
      <alignment horizontal="center" vertical="top" wrapText="1"/>
    </xf>
    <xf numFmtId="0" fontId="55" fillId="0" borderId="24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7" fillId="34" borderId="24" xfId="0" applyFont="1" applyFill="1" applyBorder="1" applyAlignment="1">
      <alignment horizontal="center" vertical="center"/>
    </xf>
    <xf numFmtId="0" fontId="57" fillId="34" borderId="23" xfId="0" applyFont="1" applyFill="1" applyBorder="1" applyAlignment="1">
      <alignment horizontal="center" vertical="center"/>
    </xf>
    <xf numFmtId="0" fontId="57" fillId="35" borderId="33" xfId="0" applyFont="1" applyFill="1" applyBorder="1" applyAlignment="1">
      <alignment horizontal="left" vertical="center"/>
    </xf>
    <xf numFmtId="0" fontId="57" fillId="34" borderId="24" xfId="0" applyFont="1" applyFill="1" applyBorder="1" applyAlignment="1">
      <alignment horizontal="left" vertical="center" wrapText="1"/>
    </xf>
    <xf numFmtId="0" fontId="57" fillId="34" borderId="23" xfId="0" applyFont="1" applyFill="1" applyBorder="1" applyAlignment="1">
      <alignment horizontal="left" vertical="center" wrapText="1"/>
    </xf>
    <xf numFmtId="0" fontId="57" fillId="33" borderId="24" xfId="0" applyFont="1" applyFill="1" applyBorder="1" applyAlignment="1">
      <alignment horizontal="center" vertical="center" wrapText="1"/>
    </xf>
    <xf numFmtId="0" fontId="57" fillId="33" borderId="23" xfId="0" applyFont="1" applyFill="1" applyBorder="1" applyAlignment="1">
      <alignment horizontal="center" vertical="center" wrapText="1"/>
    </xf>
    <xf numFmtId="0" fontId="57" fillId="0" borderId="24" xfId="0" applyFont="1" applyBorder="1" applyAlignment="1">
      <alignment horizontal="center" wrapText="1"/>
    </xf>
    <xf numFmtId="0" fontId="57" fillId="0" borderId="23" xfId="0" applyFont="1" applyBorder="1" applyAlignment="1">
      <alignment horizontal="center" wrapText="1"/>
    </xf>
    <xf numFmtId="0" fontId="57" fillId="33" borderId="0" xfId="0" applyFont="1" applyFill="1" applyAlignment="1">
      <alignment horizontal="center" wrapText="1"/>
    </xf>
    <xf numFmtId="0" fontId="57" fillId="33" borderId="34" xfId="0" applyFont="1" applyFill="1" applyBorder="1" applyAlignment="1">
      <alignment horizontal="center" wrapText="1"/>
    </xf>
    <xf numFmtId="0" fontId="57" fillId="0" borderId="0" xfId="0" applyFont="1" applyAlignment="1">
      <alignment horizontal="center"/>
    </xf>
    <xf numFmtId="0" fontId="60" fillId="34" borderId="19" xfId="0" applyFont="1" applyFill="1" applyBorder="1" applyAlignment="1">
      <alignment horizontal="center" vertical="center"/>
    </xf>
    <xf numFmtId="0" fontId="60" fillId="34" borderId="35" xfId="0" applyFont="1" applyFill="1" applyBorder="1" applyAlignment="1">
      <alignment horizontal="center" vertical="center"/>
    </xf>
    <xf numFmtId="0" fontId="57" fillId="0" borderId="0" xfId="0" applyFont="1" applyAlignment="1">
      <alignment horizontal="left" wrapText="1"/>
    </xf>
    <xf numFmtId="0" fontId="57" fillId="0" borderId="36" xfId="0" applyFont="1" applyBorder="1" applyAlignment="1">
      <alignment horizontal="left"/>
    </xf>
    <xf numFmtId="0" fontId="57" fillId="0" borderId="0" xfId="0" applyFont="1" applyBorder="1" applyAlignment="1">
      <alignment horizontal="left"/>
    </xf>
    <xf numFmtId="187" fontId="6" fillId="0" borderId="15" xfId="49" applyNumberFormat="1" applyFont="1" applyBorder="1" applyAlignment="1">
      <alignment horizontal="center" vertical="center" wrapText="1"/>
    </xf>
    <xf numFmtId="187" fontId="6" fillId="0" borderId="37" xfId="49" applyNumberFormat="1" applyFont="1" applyBorder="1" applyAlignment="1">
      <alignment horizontal="center" vertical="center" wrapText="1"/>
    </xf>
    <xf numFmtId="187" fontId="6" fillId="0" borderId="36" xfId="49" applyNumberFormat="1" applyFont="1" applyBorder="1" applyAlignment="1">
      <alignment horizontal="center" vertical="center" wrapText="1"/>
    </xf>
    <xf numFmtId="187" fontId="6" fillId="0" borderId="38" xfId="49" applyNumberFormat="1" applyFont="1" applyBorder="1" applyAlignment="1">
      <alignment horizontal="center" vertical="center" wrapText="1"/>
    </xf>
    <xf numFmtId="187" fontId="6" fillId="0" borderId="39" xfId="49" applyNumberFormat="1" applyFont="1" applyBorder="1" applyAlignment="1">
      <alignment horizontal="center" vertical="center" wrapText="1"/>
    </xf>
    <xf numFmtId="187" fontId="6" fillId="0" borderId="40" xfId="49" applyNumberFormat="1" applyFont="1" applyBorder="1" applyAlignment="1">
      <alignment horizontal="center" vertical="center" wrapText="1"/>
    </xf>
    <xf numFmtId="0" fontId="57" fillId="34" borderId="29" xfId="0" applyFont="1" applyFill="1" applyBorder="1" applyAlignment="1">
      <alignment horizontal="center" vertical="center" wrapText="1"/>
    </xf>
    <xf numFmtId="0" fontId="57" fillId="34" borderId="41" xfId="0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57" fillId="34" borderId="11" xfId="0" applyFont="1" applyFill="1" applyBorder="1" applyAlignment="1">
      <alignment horizontal="justify" wrapText="1"/>
    </xf>
    <xf numFmtId="0" fontId="57" fillId="34" borderId="11" xfId="0" applyFont="1" applyFill="1" applyBorder="1" applyAlignment="1">
      <alignment horizontal="center" wrapText="1"/>
    </xf>
    <xf numFmtId="0" fontId="57" fillId="34" borderId="24" xfId="0" applyFont="1" applyFill="1" applyBorder="1" applyAlignment="1">
      <alignment horizontal="center" vertical="center" wrapText="1"/>
    </xf>
    <xf numFmtId="0" fontId="57" fillId="34" borderId="33" xfId="0" applyFont="1" applyFill="1" applyBorder="1" applyAlignment="1">
      <alignment horizontal="center" vertical="center" wrapText="1"/>
    </xf>
    <xf numFmtId="0" fontId="57" fillId="34" borderId="16" xfId="0" applyFont="1" applyFill="1" applyBorder="1" applyAlignment="1">
      <alignment horizontal="center" vertical="center" wrapText="1"/>
    </xf>
    <xf numFmtId="0" fontId="57" fillId="34" borderId="17" xfId="0" applyFont="1" applyFill="1" applyBorder="1" applyAlignment="1">
      <alignment horizontal="center" vertical="center" wrapText="1"/>
    </xf>
    <xf numFmtId="0" fontId="57" fillId="34" borderId="29" xfId="0" applyFont="1" applyFill="1" applyBorder="1" applyAlignment="1">
      <alignment horizontal="justify" wrapText="1"/>
    </xf>
    <xf numFmtId="0" fontId="57" fillId="34" borderId="41" xfId="0" applyFont="1" applyFill="1" applyBorder="1" applyAlignment="1">
      <alignment horizontal="justify" wrapText="1"/>
    </xf>
    <xf numFmtId="0" fontId="57" fillId="34" borderId="12" xfId="0" applyFont="1" applyFill="1" applyBorder="1" applyAlignment="1">
      <alignment horizontal="justify" wrapText="1"/>
    </xf>
    <xf numFmtId="0" fontId="57" fillId="34" borderId="23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/>
    </xf>
    <xf numFmtId="0" fontId="0" fillId="33" borderId="10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/>
    </xf>
    <xf numFmtId="0" fontId="0" fillId="33" borderId="11" xfId="0" applyFill="1" applyBorder="1" applyAlignment="1">
      <alignment horizontal="left" vertical="top"/>
    </xf>
    <xf numFmtId="0" fontId="0" fillId="33" borderId="22" xfId="0" applyFill="1" applyBorder="1" applyAlignment="1">
      <alignment horizontal="left" vertical="top"/>
    </xf>
    <xf numFmtId="0" fontId="60" fillId="34" borderId="19" xfId="0" applyFont="1" applyFill="1" applyBorder="1" applyAlignment="1">
      <alignment horizontal="center" wrapText="1"/>
    </xf>
    <xf numFmtId="0" fontId="60" fillId="34" borderId="35" xfId="0" applyFont="1" applyFill="1" applyBorder="1" applyAlignment="1">
      <alignment horizontal="center" wrapText="1"/>
    </xf>
    <xf numFmtId="0" fontId="60" fillId="34" borderId="42" xfId="0" applyFont="1" applyFill="1" applyBorder="1" applyAlignment="1">
      <alignment horizontal="center" wrapText="1"/>
    </xf>
    <xf numFmtId="0" fontId="60" fillId="34" borderId="24" xfId="0" applyFont="1" applyFill="1" applyBorder="1" applyAlignment="1">
      <alignment horizontal="left" vertical="center" wrapText="1"/>
    </xf>
    <xf numFmtId="0" fontId="60" fillId="34" borderId="33" xfId="0" applyFont="1" applyFill="1" applyBorder="1" applyAlignment="1">
      <alignment horizontal="left" vertical="center" wrapText="1"/>
    </xf>
    <xf numFmtId="0" fontId="60" fillId="34" borderId="23" xfId="0" applyFont="1" applyFill="1" applyBorder="1" applyAlignment="1">
      <alignment horizontal="left" vertical="center" wrapText="1"/>
    </xf>
    <xf numFmtId="0" fontId="60" fillId="34" borderId="24" xfId="0" applyFont="1" applyFill="1" applyBorder="1" applyAlignment="1">
      <alignment horizontal="center" vertical="center" wrapText="1"/>
    </xf>
    <xf numFmtId="0" fontId="60" fillId="34" borderId="33" xfId="0" applyFont="1" applyFill="1" applyBorder="1" applyAlignment="1">
      <alignment horizontal="center" vertical="center" wrapText="1"/>
    </xf>
    <xf numFmtId="0" fontId="60" fillId="34" borderId="23" xfId="0" applyFont="1" applyFill="1" applyBorder="1" applyAlignment="1">
      <alignment horizontal="center" vertical="center" wrapText="1"/>
    </xf>
    <xf numFmtId="0" fontId="60" fillId="34" borderId="43" xfId="0" applyFont="1" applyFill="1" applyBorder="1" applyAlignment="1">
      <alignment horizontal="center" vertical="center" wrapText="1"/>
    </xf>
    <xf numFmtId="0" fontId="60" fillId="34" borderId="44" xfId="0" applyFont="1" applyFill="1" applyBorder="1" applyAlignment="1">
      <alignment horizontal="center" vertical="center" wrapText="1"/>
    </xf>
    <xf numFmtId="0" fontId="60" fillId="34" borderId="45" xfId="0" applyFont="1" applyFill="1" applyBorder="1" applyAlignment="1">
      <alignment horizontal="center" vertical="center" wrapText="1"/>
    </xf>
    <xf numFmtId="0" fontId="60" fillId="34" borderId="46" xfId="0" applyFont="1" applyFill="1" applyBorder="1" applyAlignment="1">
      <alignment horizontal="center" vertical="center" wrapText="1"/>
    </xf>
    <xf numFmtId="0" fontId="60" fillId="34" borderId="26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60" fillId="0" borderId="11" xfId="0" applyFont="1" applyBorder="1" applyAlignment="1">
      <alignment horizontal="left" vertical="center"/>
    </xf>
    <xf numFmtId="0" fontId="0" fillId="33" borderId="47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38" xfId="0" applyFill="1" applyBorder="1" applyAlignment="1">
      <alignment horizontal="left" vertical="top" wrapText="1"/>
    </xf>
    <xf numFmtId="0" fontId="0" fillId="33" borderId="48" xfId="0" applyFill="1" applyBorder="1" applyAlignment="1">
      <alignment horizontal="left" vertical="top" wrapText="1"/>
    </xf>
    <xf numFmtId="0" fontId="0" fillId="33" borderId="45" xfId="0" applyFill="1" applyBorder="1" applyAlignment="1">
      <alignment horizontal="left" vertical="top" wrapText="1"/>
    </xf>
    <xf numFmtId="0" fontId="0" fillId="33" borderId="46" xfId="0" applyFill="1" applyBorder="1" applyAlignment="1">
      <alignment horizontal="left" vertical="top" wrapText="1"/>
    </xf>
    <xf numFmtId="0" fontId="57" fillId="33" borderId="43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left" vertical="top" wrapText="1"/>
    </xf>
    <xf numFmtId="0" fontId="0" fillId="33" borderId="16" xfId="0" applyFill="1" applyBorder="1" applyAlignment="1">
      <alignment horizontal="left" vertical="top" wrapText="1"/>
    </xf>
    <xf numFmtId="0" fontId="0" fillId="33" borderId="17" xfId="0" applyFill="1" applyBorder="1" applyAlignment="1">
      <alignment horizontal="left" vertical="top" wrapText="1"/>
    </xf>
    <xf numFmtId="0" fontId="0" fillId="33" borderId="36" xfId="0" applyFill="1" applyBorder="1" applyAlignment="1">
      <alignment horizontal="left" vertical="top" wrapText="1"/>
    </xf>
    <xf numFmtId="0" fontId="0" fillId="33" borderId="21" xfId="0" applyFill="1" applyBorder="1" applyAlignment="1">
      <alignment horizontal="left" vertical="top" wrapText="1"/>
    </xf>
    <xf numFmtId="0" fontId="0" fillId="33" borderId="39" xfId="0" applyFill="1" applyBorder="1" applyAlignment="1">
      <alignment horizontal="left" vertical="top" wrapText="1"/>
    </xf>
    <xf numFmtId="0" fontId="0" fillId="33" borderId="34" xfId="0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0" fontId="57" fillId="0" borderId="26" xfId="0" applyFont="1" applyFill="1" applyBorder="1" applyAlignment="1">
      <alignment horizontal="center" wrapText="1"/>
    </xf>
    <xf numFmtId="0" fontId="57" fillId="0" borderId="44" xfId="0" applyFont="1" applyFill="1" applyBorder="1" applyAlignment="1">
      <alignment horizontal="center" wrapText="1"/>
    </xf>
    <xf numFmtId="0" fontId="57" fillId="0" borderId="47" xfId="0" applyFont="1" applyFill="1" applyBorder="1" applyAlignment="1">
      <alignment horizontal="center" vertical="center" wrapText="1"/>
    </xf>
    <xf numFmtId="0" fontId="57" fillId="0" borderId="38" xfId="0" applyFont="1" applyFill="1" applyBorder="1" applyAlignment="1">
      <alignment horizontal="center" vertical="center" wrapText="1"/>
    </xf>
    <xf numFmtId="0" fontId="57" fillId="0" borderId="47" xfId="0" applyFont="1" applyFill="1" applyBorder="1" applyAlignment="1">
      <alignment horizontal="center" vertical="center"/>
    </xf>
    <xf numFmtId="0" fontId="57" fillId="0" borderId="38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1228725</xdr:colOff>
      <xdr:row>2</xdr:row>
      <xdr:rowOff>428625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38100" y="38100"/>
          <a:ext cx="1190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1952625</xdr:colOff>
      <xdr:row>0</xdr:row>
      <xdr:rowOff>9525</xdr:rowOff>
    </xdr:from>
    <xdr:to>
      <xdr:col>2</xdr:col>
      <xdr:colOff>9525</xdr:colOff>
      <xdr:row>2</xdr:row>
      <xdr:rowOff>438150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05625" y="9525"/>
          <a:ext cx="13716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28575</xdr:rowOff>
    </xdr:from>
    <xdr:to>
      <xdr:col>1</xdr:col>
      <xdr:colOff>0</xdr:colOff>
      <xdr:row>16</xdr:row>
      <xdr:rowOff>152400</xdr:rowOff>
    </xdr:to>
    <xdr:sp>
      <xdr:nvSpPr>
        <xdr:cNvPr id="1" name="6 CuadroTexto"/>
        <xdr:cNvSpPr txBox="1">
          <a:spLocks noChangeArrowheads="1"/>
        </xdr:cNvSpPr>
      </xdr:nvSpPr>
      <xdr:spPr>
        <a:xfrm>
          <a:off x="0" y="1447800"/>
          <a:ext cx="721995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CUÉNTENOS LO QUE DESEA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REALIZAR, COMO LO REALIZARÁ , DONDE,  CON QUIEN Y CUANDO LO VA A REALIZAR, LA DESCRIPCIÓN DEBE CONSIDERAR UN DETALLE DE LAS ACTIVIDADES QUE REALIZARÁ Y LOS GASTOS QUE ELLO CONLLEVA - LO MAS CLARO Y PRECISO POSIBLE. </a:t>
          </a:r>
        </a:p>
      </xdr:txBody>
    </xdr:sp>
    <xdr:clientData/>
  </xdr:twoCellAnchor>
  <xdr:twoCellAnchor>
    <xdr:from>
      <xdr:col>0</xdr:col>
      <xdr:colOff>9525</xdr:colOff>
      <xdr:row>38</xdr:row>
      <xdr:rowOff>0</xdr:rowOff>
    </xdr:from>
    <xdr:to>
      <xdr:col>1</xdr:col>
      <xdr:colOff>0</xdr:colOff>
      <xdr:row>52</xdr:row>
      <xdr:rowOff>152400</xdr:rowOff>
    </xdr:to>
    <xdr:sp>
      <xdr:nvSpPr>
        <xdr:cNvPr id="2" name="7 CuadroTexto"/>
        <xdr:cNvSpPr txBox="1">
          <a:spLocks noChangeArrowheads="1"/>
        </xdr:cNvSpPr>
      </xdr:nvSpPr>
      <xdr:spPr>
        <a:xfrm>
          <a:off x="9525" y="7058025"/>
          <a:ext cx="7210425" cy="3105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¿CUÁL ES EL OBJETIVO GENERAL DEL PROYECTO? 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Objetivo General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 denomina el fin al que se desea llegar o la meta que se pretende lograr con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la ejecución del proyecto y 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Objetivos Específicos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nos indican hacia donde queremos dirigir nuestro proyecto y como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lo haremos, listado de actividades que realizaremos para lograr nuestro objetivo general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>
    <xdr:from>
      <xdr:col>0</xdr:col>
      <xdr:colOff>0</xdr:colOff>
      <xdr:row>17</xdr:row>
      <xdr:rowOff>28575</xdr:rowOff>
    </xdr:from>
    <xdr:to>
      <xdr:col>0</xdr:col>
      <xdr:colOff>7124700</xdr:colOff>
      <xdr:row>33</xdr:row>
      <xdr:rowOff>190500</xdr:rowOff>
    </xdr:to>
    <xdr:sp>
      <xdr:nvSpPr>
        <xdr:cNvPr id="3" name="9 CuadroTexto"/>
        <xdr:cNvSpPr txBox="1">
          <a:spLocks noChangeArrowheads="1"/>
        </xdr:cNvSpPr>
      </xdr:nvSpPr>
      <xdr:spPr>
        <a:xfrm>
          <a:off x="0" y="3352800"/>
          <a:ext cx="7124700" cy="3238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FUNDAMENTE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¿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 QUÉ DESEA REALIZAR ESTE PROYECTO? , FUNDAMENTE CLARAMENTE POR QUE  ES NECESARIO FINANCIAR ESTE PROYECTO , QUÉ APORTE REALIZA y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COMÉNTENOS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 TIPO DE BENEFICIARIOS, EDADES, SEXO, RANGOS ETARIOS, SITUACIÓN DE VULNERABILIDAD DE LOS BENEFICIARIOS,  ETC.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1038225</xdr:colOff>
      <xdr:row>3</xdr:row>
      <xdr:rowOff>152400</xdr:rowOff>
    </xdr:to>
    <xdr:pic>
      <xdr:nvPicPr>
        <xdr:cNvPr id="4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0" y="47625"/>
          <a:ext cx="10382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6019800</xdr:colOff>
      <xdr:row>0</xdr:row>
      <xdr:rowOff>38100</xdr:rowOff>
    </xdr:from>
    <xdr:to>
      <xdr:col>1</xdr:col>
      <xdr:colOff>9525</xdr:colOff>
      <xdr:row>3</xdr:row>
      <xdr:rowOff>190500</xdr:rowOff>
    </xdr:to>
    <xdr:pic>
      <xdr:nvPicPr>
        <xdr:cNvPr id="5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19800" y="38100"/>
          <a:ext cx="1209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95250</xdr:rowOff>
    </xdr:from>
    <xdr:to>
      <xdr:col>1</xdr:col>
      <xdr:colOff>952500</xdr:colOff>
      <xdr:row>5</xdr:row>
      <xdr:rowOff>95250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171450" y="95250"/>
          <a:ext cx="1543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0</xdr:row>
      <xdr:rowOff>142875</xdr:rowOff>
    </xdr:from>
    <xdr:to>
      <xdr:col>6</xdr:col>
      <xdr:colOff>790575</xdr:colOff>
      <xdr:row>6</xdr:row>
      <xdr:rowOff>66675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0" y="142875"/>
          <a:ext cx="18954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104775</xdr:rowOff>
    </xdr:from>
    <xdr:to>
      <xdr:col>0</xdr:col>
      <xdr:colOff>1085850</xdr:colOff>
      <xdr:row>2</xdr:row>
      <xdr:rowOff>390525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47625" y="104775"/>
          <a:ext cx="1038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2314575</xdr:colOff>
      <xdr:row>0</xdr:row>
      <xdr:rowOff>0</xdr:rowOff>
    </xdr:from>
    <xdr:to>
      <xdr:col>2</xdr:col>
      <xdr:colOff>1590675</xdr:colOff>
      <xdr:row>3</xdr:row>
      <xdr:rowOff>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0"/>
          <a:ext cx="18859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57150</xdr:rowOff>
    </xdr:from>
    <xdr:to>
      <xdr:col>1</xdr:col>
      <xdr:colOff>9525</xdr:colOff>
      <xdr:row>4</xdr:row>
      <xdr:rowOff>133350</xdr:rowOff>
    </xdr:to>
    <xdr:pic>
      <xdr:nvPicPr>
        <xdr:cNvPr id="1" name="Imagen 3" descr="C:\Users\Lenovo\Downloads\WhatsApp Image 2021-08-13 at 14.23.36 (1).jpeg"/>
        <xdr:cNvPicPr preferRelativeResize="1">
          <a:picLocks noChangeAspect="1"/>
        </xdr:cNvPicPr>
      </xdr:nvPicPr>
      <xdr:blipFill>
        <a:blip r:embed="rId1"/>
        <a:srcRect l="3564" t="4054" r="68260" b="66491"/>
        <a:stretch>
          <a:fillRect/>
        </a:stretch>
      </xdr:blipFill>
      <xdr:spPr>
        <a:xfrm>
          <a:off x="0" y="247650"/>
          <a:ext cx="1038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781050</xdr:colOff>
      <xdr:row>1</xdr:row>
      <xdr:rowOff>38100</xdr:rowOff>
    </xdr:from>
    <xdr:to>
      <xdr:col>5</xdr:col>
      <xdr:colOff>2095500</xdr:colOff>
      <xdr:row>4</xdr:row>
      <xdr:rowOff>161925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7900" y="228600"/>
          <a:ext cx="1314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view="pageBreakPreview" zoomScale="70" zoomScaleSheetLayoutView="70" zoomScalePageLayoutView="0" workbookViewId="0" topLeftCell="A1">
      <selection activeCell="A13" sqref="A13"/>
    </sheetView>
  </sheetViews>
  <sheetFormatPr defaultColWidth="11.421875" defaultRowHeight="15"/>
  <cols>
    <col min="1" max="1" width="74.28125" style="12" customWidth="1"/>
    <col min="2" max="2" width="49.7109375" style="12" customWidth="1"/>
    <col min="3" max="16384" width="11.421875" style="2" customWidth="1"/>
  </cols>
  <sheetData>
    <row r="1" spans="1:2" s="9" customFormat="1" ht="15.75">
      <c r="A1" s="201" t="s">
        <v>95</v>
      </c>
      <c r="B1" s="202"/>
    </row>
    <row r="2" spans="1:2" s="9" customFormat="1" ht="15.75">
      <c r="A2" s="203" t="s">
        <v>82</v>
      </c>
      <c r="B2" s="204"/>
    </row>
    <row r="3" spans="1:2" s="9" customFormat="1" ht="36.75" customHeight="1" thickBot="1">
      <c r="A3" s="205" t="s">
        <v>15</v>
      </c>
      <c r="B3" s="206"/>
    </row>
    <row r="4" spans="1:2" ht="26.25" customHeight="1" thickBot="1">
      <c r="A4" s="125" t="s">
        <v>29</v>
      </c>
      <c r="B4" s="126"/>
    </row>
    <row r="5" spans="1:10" ht="16.5" thickBot="1">
      <c r="A5" s="127" t="s">
        <v>16</v>
      </c>
      <c r="B5" s="128"/>
      <c r="G5" s="9"/>
      <c r="H5" s="9"/>
      <c r="I5" s="9"/>
      <c r="J5" s="9"/>
    </row>
    <row r="6" spans="1:10" ht="16.5" thickBot="1">
      <c r="A6" s="65" t="s">
        <v>17</v>
      </c>
      <c r="B6" s="66" t="s">
        <v>18</v>
      </c>
      <c r="G6" s="9"/>
      <c r="H6" s="9"/>
      <c r="I6" s="9"/>
      <c r="J6" s="9"/>
    </row>
    <row r="7" spans="1:10" ht="16.5" thickBot="1">
      <c r="A7" s="24"/>
      <c r="B7" s="56"/>
      <c r="G7" s="9"/>
      <c r="H7" s="9"/>
      <c r="I7" s="9"/>
      <c r="J7" s="9"/>
    </row>
    <row r="8" spans="1:10" ht="16.5" thickBot="1">
      <c r="A8" s="130" t="s">
        <v>19</v>
      </c>
      <c r="B8" s="131"/>
      <c r="G8" s="9"/>
      <c r="H8" s="9"/>
      <c r="I8" s="9"/>
      <c r="J8" s="9"/>
    </row>
    <row r="9" spans="1:10" ht="25.5" customHeight="1" thickBot="1">
      <c r="A9" s="134"/>
      <c r="B9" s="135"/>
      <c r="G9" s="9"/>
      <c r="H9" s="9"/>
      <c r="I9" s="9"/>
      <c r="J9" s="9"/>
    </row>
    <row r="10" spans="1:10" ht="16.5" thickBot="1">
      <c r="A10" s="130" t="s">
        <v>85</v>
      </c>
      <c r="B10" s="131"/>
      <c r="G10" s="9"/>
      <c r="H10" s="9"/>
      <c r="I10" s="9"/>
      <c r="J10" s="9"/>
    </row>
    <row r="11" spans="1:10" ht="25.5" customHeight="1" thickBot="1">
      <c r="A11" s="134"/>
      <c r="B11" s="135"/>
      <c r="G11" s="9"/>
      <c r="H11" s="9"/>
      <c r="I11" s="9"/>
      <c r="J11" s="9"/>
    </row>
    <row r="12" spans="1:10" s="5" customFormat="1" ht="16.5" thickBot="1">
      <c r="A12" s="67" t="s">
        <v>20</v>
      </c>
      <c r="B12" s="68" t="s">
        <v>69</v>
      </c>
      <c r="G12" s="57"/>
      <c r="H12" s="57"/>
      <c r="I12" s="57"/>
      <c r="J12" s="57"/>
    </row>
    <row r="13" spans="1:10" ht="32.25" customHeight="1" thickBot="1">
      <c r="A13" s="24"/>
      <c r="B13" s="25"/>
      <c r="G13" s="9"/>
      <c r="H13" s="9"/>
      <c r="I13" s="9"/>
      <c r="J13" s="9"/>
    </row>
    <row r="14" spans="1:10" ht="16.5" thickBot="1">
      <c r="A14" s="67" t="s">
        <v>21</v>
      </c>
      <c r="B14" s="68" t="s">
        <v>22</v>
      </c>
      <c r="G14" s="9"/>
      <c r="H14" s="9"/>
      <c r="I14" s="9"/>
      <c r="J14" s="9"/>
    </row>
    <row r="15" spans="1:2" ht="16.5" thickBot="1">
      <c r="A15" s="24"/>
      <c r="B15" s="25"/>
    </row>
    <row r="16" spans="1:2" ht="16.5" thickBot="1">
      <c r="A16" s="67" t="s">
        <v>67</v>
      </c>
      <c r="B16" s="68" t="s">
        <v>68</v>
      </c>
    </row>
    <row r="17" spans="1:2" ht="16.5" thickBot="1">
      <c r="A17" s="24"/>
      <c r="B17" s="26"/>
    </row>
    <row r="18" spans="1:2" ht="16.5" thickBot="1">
      <c r="A18" s="129"/>
      <c r="B18" s="129"/>
    </row>
    <row r="19" spans="1:2" ht="16.5" thickBot="1">
      <c r="A19" s="65" t="s">
        <v>78</v>
      </c>
      <c r="B19" s="66" t="s">
        <v>76</v>
      </c>
    </row>
    <row r="20" spans="1:2" ht="16.5" thickBot="1">
      <c r="A20" s="24"/>
      <c r="B20" s="24"/>
    </row>
    <row r="21" spans="1:2" ht="16.5" thickBot="1">
      <c r="A21" s="67" t="s">
        <v>23</v>
      </c>
      <c r="B21" s="68" t="s">
        <v>68</v>
      </c>
    </row>
    <row r="22" spans="1:2" ht="16.5" thickBot="1">
      <c r="A22" s="27"/>
      <c r="B22" s="24"/>
    </row>
    <row r="23" spans="1:2" ht="16.5" thickBot="1">
      <c r="A23" s="65" t="s">
        <v>75</v>
      </c>
      <c r="B23" s="66" t="s">
        <v>77</v>
      </c>
    </row>
    <row r="24" spans="1:2" ht="16.5" thickBot="1">
      <c r="A24" s="24"/>
      <c r="B24" s="25"/>
    </row>
    <row r="25" spans="1:2" ht="16.5" thickBot="1">
      <c r="A25" s="67" t="s">
        <v>23</v>
      </c>
      <c r="B25" s="68" t="s">
        <v>68</v>
      </c>
    </row>
    <row r="26" spans="1:2" ht="16.5" thickBot="1">
      <c r="A26" s="27"/>
      <c r="B26" s="25"/>
    </row>
    <row r="27" ht="16.5" thickBot="1">
      <c r="A27" s="11"/>
    </row>
    <row r="28" spans="1:2" ht="15.75" customHeight="1" thickBot="1">
      <c r="A28" s="130" t="s">
        <v>30</v>
      </c>
      <c r="B28" s="131"/>
    </row>
    <row r="29" spans="1:2" ht="16.5" thickBot="1">
      <c r="A29" s="21"/>
      <c r="B29" s="22"/>
    </row>
    <row r="30" spans="1:2" ht="20.25" customHeight="1" thickBot="1">
      <c r="A30" s="76" t="s">
        <v>79</v>
      </c>
      <c r="B30" s="70"/>
    </row>
    <row r="31" spans="1:2" ht="16.5" thickBot="1">
      <c r="A31" s="21"/>
      <c r="B31" s="22"/>
    </row>
    <row r="32" spans="1:2" ht="21" customHeight="1" thickBot="1">
      <c r="A32" s="77" t="s">
        <v>80</v>
      </c>
      <c r="B32" s="73"/>
    </row>
    <row r="33" spans="1:2" ht="16.5" thickBot="1">
      <c r="A33" s="21"/>
      <c r="B33" s="23"/>
    </row>
    <row r="34" spans="1:2" ht="21.75" customHeight="1" thickBot="1">
      <c r="A34" s="77" t="s">
        <v>81</v>
      </c>
      <c r="B34" s="74"/>
    </row>
    <row r="35" spans="1:2" ht="16.5" thickBot="1">
      <c r="A35" s="132" t="s">
        <v>89</v>
      </c>
      <c r="B35" s="133"/>
    </row>
    <row r="36" spans="1:2" ht="20.25" customHeight="1" thickBot="1">
      <c r="A36" s="69" t="s">
        <v>90</v>
      </c>
      <c r="B36" s="70"/>
    </row>
    <row r="37" spans="1:2" ht="16.5" thickBot="1">
      <c r="A37" s="71" t="s">
        <v>91</v>
      </c>
      <c r="B37" s="72"/>
    </row>
    <row r="38" spans="1:2" ht="16.5" thickBot="1">
      <c r="A38" s="65" t="s">
        <v>92</v>
      </c>
      <c r="B38" s="73"/>
    </row>
    <row r="39" spans="1:2" ht="16.5" thickBot="1">
      <c r="A39" s="71" t="s">
        <v>93</v>
      </c>
      <c r="B39" s="74"/>
    </row>
    <row r="40" spans="1:2" ht="16.5" thickBot="1">
      <c r="A40" s="65" t="s">
        <v>94</v>
      </c>
      <c r="B40" s="75"/>
    </row>
  </sheetData>
  <sheetProtection/>
  <mergeCells count="12">
    <mergeCell ref="A28:B28"/>
    <mergeCell ref="A35:B35"/>
    <mergeCell ref="A9:B9"/>
    <mergeCell ref="A11:B11"/>
    <mergeCell ref="A8:B8"/>
    <mergeCell ref="A10:B10"/>
    <mergeCell ref="A1:B1"/>
    <mergeCell ref="A2:B2"/>
    <mergeCell ref="A3:B3"/>
    <mergeCell ref="A4:B4"/>
    <mergeCell ref="A5:B5"/>
    <mergeCell ref="A18:B18"/>
  </mergeCells>
  <printOptions horizontalCentered="1" verticalCentered="1"/>
  <pageMargins left="0.35433070866141736" right="0.7086614173228347" top="0.7480314960629921" bottom="0.7480314960629921" header="0.31496062992125984" footer="0.31496062992125984"/>
  <pageSetup fitToHeight="2" fitToWidth="1" horizontalDpi="600" verticalDpi="600" orientation="portrait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6"/>
  <sheetViews>
    <sheetView view="pageBreakPreview" zoomScale="75" zoomScaleSheetLayoutView="75" workbookViewId="0" topLeftCell="A1">
      <selection activeCell="E29" sqref="E29"/>
    </sheetView>
  </sheetViews>
  <sheetFormatPr defaultColWidth="11.421875" defaultRowHeight="15"/>
  <cols>
    <col min="1" max="1" width="108.28125" style="15" customWidth="1"/>
    <col min="2" max="16384" width="11.421875" style="2" customWidth="1"/>
  </cols>
  <sheetData>
    <row r="1" ht="15">
      <c r="A1" s="136" t="s">
        <v>128</v>
      </c>
    </row>
    <row r="2" ht="15">
      <c r="A2" s="136"/>
    </row>
    <row r="3" ht="15.75" customHeight="1">
      <c r="A3" s="136"/>
    </row>
    <row r="4" ht="16.5" customHeight="1" thickBot="1">
      <c r="A4" s="137"/>
    </row>
    <row r="5" ht="16.5" thickBot="1">
      <c r="A5" s="78" t="s">
        <v>24</v>
      </c>
    </row>
    <row r="6" ht="16.5" thickBot="1">
      <c r="A6" s="11"/>
    </row>
    <row r="7" ht="16.5" thickBot="1">
      <c r="A7" s="78" t="s">
        <v>31</v>
      </c>
    </row>
    <row r="8" ht="15" customHeight="1">
      <c r="A8" s="29"/>
    </row>
    <row r="9" ht="15" customHeight="1">
      <c r="A9" s="29"/>
    </row>
    <row r="10" ht="15" customHeight="1">
      <c r="A10" s="29"/>
    </row>
    <row r="11" ht="15" customHeight="1">
      <c r="A11" s="29"/>
    </row>
    <row r="12" ht="15" customHeight="1">
      <c r="A12" s="29"/>
    </row>
    <row r="13" ht="15" customHeight="1">
      <c r="A13" s="29"/>
    </row>
    <row r="14" ht="15" customHeight="1">
      <c r="A14" s="29"/>
    </row>
    <row r="15" ht="15" customHeight="1">
      <c r="A15" s="29"/>
    </row>
    <row r="16" ht="15" customHeight="1">
      <c r="A16" s="29"/>
    </row>
    <row r="17" ht="15" customHeight="1">
      <c r="A17" s="29"/>
    </row>
    <row r="18" ht="15" customHeight="1">
      <c r="A18" s="30"/>
    </row>
    <row r="19" ht="15" customHeight="1">
      <c r="A19" s="30"/>
    </row>
    <row r="20" ht="15.75" customHeight="1">
      <c r="A20" s="30"/>
    </row>
    <row r="21" ht="15" customHeight="1">
      <c r="A21" s="28"/>
    </row>
    <row r="22" ht="15" customHeight="1">
      <c r="A22" s="30"/>
    </row>
    <row r="23" ht="15" customHeight="1">
      <c r="A23" s="30"/>
    </row>
    <row r="24" ht="15" customHeight="1">
      <c r="A24" s="29"/>
    </row>
    <row r="25" ht="15" customHeight="1">
      <c r="A25" s="29"/>
    </row>
    <row r="26" ht="15" customHeight="1">
      <c r="A26" s="29"/>
    </row>
    <row r="27" ht="15" customHeight="1">
      <c r="A27" s="29"/>
    </row>
    <row r="28" ht="15" customHeight="1">
      <c r="A28" s="29"/>
    </row>
    <row r="29" ht="15" customHeight="1">
      <c r="A29" s="29"/>
    </row>
    <row r="30" ht="15" customHeight="1">
      <c r="A30" s="29"/>
    </row>
    <row r="31" ht="15" customHeight="1">
      <c r="A31" s="29"/>
    </row>
    <row r="32" ht="15.75" customHeight="1">
      <c r="A32" s="29"/>
    </row>
    <row r="33" ht="15.75">
      <c r="A33" s="29"/>
    </row>
    <row r="34" ht="15.75">
      <c r="A34" s="29"/>
    </row>
    <row r="35" ht="3" customHeight="1">
      <c r="A35" s="29"/>
    </row>
    <row r="36" ht="15.75" hidden="1">
      <c r="A36" s="29"/>
    </row>
    <row r="37" ht="16.5" thickBot="1">
      <c r="A37" s="31"/>
    </row>
    <row r="38" ht="16.5" thickBot="1">
      <c r="A38" s="78" t="s">
        <v>64</v>
      </c>
    </row>
    <row r="39" ht="15.75">
      <c r="A39" s="29"/>
    </row>
    <row r="40" ht="15.75">
      <c r="A40" s="29"/>
    </row>
    <row r="41" ht="15.75">
      <c r="A41" s="29"/>
    </row>
    <row r="42" ht="15.75">
      <c r="A42" s="29"/>
    </row>
    <row r="43" ht="15.75">
      <c r="A43" s="29"/>
    </row>
    <row r="44" ht="15.75">
      <c r="A44" s="29"/>
    </row>
    <row r="45" ht="15.75">
      <c r="A45" s="29"/>
    </row>
    <row r="46" ht="15.75">
      <c r="A46" s="29"/>
    </row>
    <row r="47" ht="15.75">
      <c r="A47" s="29"/>
    </row>
    <row r="48" ht="15.75">
      <c r="A48" s="29"/>
    </row>
    <row r="49" ht="15.75">
      <c r="A49" s="30"/>
    </row>
    <row r="50" ht="15.75">
      <c r="A50" s="29"/>
    </row>
    <row r="51" ht="15.75">
      <c r="A51" s="29"/>
    </row>
    <row r="52" ht="27.75" customHeight="1">
      <c r="A52" s="29"/>
    </row>
    <row r="53" ht="33" customHeight="1">
      <c r="A53" s="29"/>
    </row>
    <row r="54" ht="28.5" customHeight="1">
      <c r="A54" s="32" t="s">
        <v>32</v>
      </c>
    </row>
    <row r="56" ht="18.75">
      <c r="A56" s="19"/>
    </row>
  </sheetData>
  <sheetProtection/>
  <mergeCells count="1">
    <mergeCell ref="A1:A4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5"/>
  <sheetViews>
    <sheetView view="pageBreakPreview" zoomScale="60" zoomScalePageLayoutView="0" workbookViewId="0" topLeftCell="A1">
      <selection activeCell="I3" sqref="I3"/>
    </sheetView>
  </sheetViews>
  <sheetFormatPr defaultColWidth="11.421875" defaultRowHeight="15"/>
  <cols>
    <col min="1" max="1" width="11.421875" style="2" customWidth="1"/>
    <col min="2" max="2" width="48.8515625" style="2" customWidth="1"/>
    <col min="3" max="7" width="20.140625" style="6" customWidth="1"/>
    <col min="8" max="16384" width="11.421875" style="2" customWidth="1"/>
  </cols>
  <sheetData>
    <row r="1" ht="15"/>
    <row r="2" spans="2:6" ht="15.75">
      <c r="B2" s="138"/>
      <c r="C2" s="138"/>
      <c r="D2" s="138"/>
      <c r="E2" s="44"/>
      <c r="F2" s="44"/>
    </row>
    <row r="3" ht="18.75">
      <c r="B3" s="45" t="s">
        <v>83</v>
      </c>
    </row>
    <row r="4" ht="15"/>
    <row r="5" ht="15"/>
    <row r="6" ht="15.75" customHeight="1">
      <c r="C6" s="46" t="s">
        <v>34</v>
      </c>
    </row>
    <row r="7" ht="12.75" customHeight="1" thickBot="1"/>
    <row r="8" spans="2:7" ht="32.25" thickBot="1">
      <c r="B8" s="79" t="s">
        <v>51</v>
      </c>
      <c r="C8" s="80" t="s">
        <v>52</v>
      </c>
      <c r="D8" s="80" t="s">
        <v>53</v>
      </c>
      <c r="E8" s="81" t="s">
        <v>54</v>
      </c>
      <c r="F8" s="82" t="s">
        <v>55</v>
      </c>
      <c r="G8" s="80" t="s">
        <v>56</v>
      </c>
    </row>
    <row r="9" spans="2:7" ht="32.25" thickBot="1">
      <c r="B9" s="47" t="s">
        <v>104</v>
      </c>
      <c r="C9" s="123">
        <v>44480</v>
      </c>
      <c r="D9" s="48" t="s">
        <v>111</v>
      </c>
      <c r="E9" s="124">
        <v>0.4166666666666667</v>
      </c>
      <c r="F9" s="48">
        <v>1</v>
      </c>
      <c r="G9" s="48" t="s">
        <v>118</v>
      </c>
    </row>
    <row r="10" spans="2:7" ht="32.25" thickBot="1">
      <c r="B10" s="47" t="s">
        <v>105</v>
      </c>
      <c r="C10" s="48" t="s">
        <v>109</v>
      </c>
      <c r="D10" s="48" t="s">
        <v>110</v>
      </c>
      <c r="E10" s="48" t="s">
        <v>112</v>
      </c>
      <c r="F10" s="48">
        <v>68</v>
      </c>
      <c r="G10" s="48" t="s">
        <v>113</v>
      </c>
    </row>
    <row r="11" spans="2:7" ht="32.25" thickBot="1">
      <c r="B11" s="47" t="s">
        <v>106</v>
      </c>
      <c r="C11" s="48" t="s">
        <v>109</v>
      </c>
      <c r="D11" s="48" t="s">
        <v>110</v>
      </c>
      <c r="E11" s="48" t="s">
        <v>112</v>
      </c>
      <c r="F11" s="48">
        <v>68</v>
      </c>
      <c r="G11" s="48" t="s">
        <v>113</v>
      </c>
    </row>
    <row r="12" spans="2:7" ht="16.5" thickBot="1">
      <c r="B12" s="47" t="s">
        <v>107</v>
      </c>
      <c r="C12" s="123">
        <v>44596</v>
      </c>
      <c r="D12" s="48" t="s">
        <v>114</v>
      </c>
      <c r="E12" s="124">
        <v>0.75</v>
      </c>
      <c r="F12" s="48">
        <v>2</v>
      </c>
      <c r="G12" s="48" t="s">
        <v>115</v>
      </c>
    </row>
    <row r="13" spans="2:7" ht="32.25" thickBot="1">
      <c r="B13" s="47" t="s">
        <v>108</v>
      </c>
      <c r="C13" s="123">
        <v>44602</v>
      </c>
      <c r="D13" s="48" t="s">
        <v>116</v>
      </c>
      <c r="E13" s="124">
        <v>0.4583333333333333</v>
      </c>
      <c r="F13" s="48">
        <v>1</v>
      </c>
      <c r="G13" s="48" t="s">
        <v>117</v>
      </c>
    </row>
    <row r="14" spans="2:7" ht="16.5" thickBot="1">
      <c r="B14" s="47" t="s">
        <v>57</v>
      </c>
      <c r="C14" s="48"/>
      <c r="D14" s="48"/>
      <c r="E14" s="48"/>
      <c r="F14" s="48"/>
      <c r="G14" s="48"/>
    </row>
    <row r="15" spans="2:7" ht="16.5" thickBot="1">
      <c r="B15" s="47" t="s">
        <v>58</v>
      </c>
      <c r="C15" s="49"/>
      <c r="D15" s="49"/>
      <c r="E15" s="49"/>
      <c r="F15" s="49"/>
      <c r="G15" s="49"/>
    </row>
    <row r="16" spans="2:7" ht="16.5" thickBot="1">
      <c r="B16" s="47" t="s">
        <v>59</v>
      </c>
      <c r="C16" s="49"/>
      <c r="D16" s="49"/>
      <c r="E16" s="49"/>
      <c r="F16" s="49"/>
      <c r="G16" s="49"/>
    </row>
    <row r="17" spans="2:7" ht="16.5" thickBot="1">
      <c r="B17" s="47" t="s">
        <v>60</v>
      </c>
      <c r="C17" s="49"/>
      <c r="D17" s="49"/>
      <c r="E17" s="49"/>
      <c r="F17" s="49"/>
      <c r="G17" s="49"/>
    </row>
    <row r="18" spans="2:7" ht="16.5" thickBot="1">
      <c r="B18" s="47" t="s">
        <v>61</v>
      </c>
      <c r="C18" s="49"/>
      <c r="D18" s="49"/>
      <c r="E18" s="49"/>
      <c r="F18" s="49"/>
      <c r="G18" s="49"/>
    </row>
    <row r="19" spans="2:7" ht="16.5" thickBot="1">
      <c r="B19" s="47" t="s">
        <v>62</v>
      </c>
      <c r="C19" s="49"/>
      <c r="D19" s="49"/>
      <c r="E19" s="49"/>
      <c r="F19" s="49"/>
      <c r="G19" s="49"/>
    </row>
    <row r="20" spans="2:7" ht="16.5" thickBot="1">
      <c r="B20" s="47" t="s">
        <v>63</v>
      </c>
      <c r="C20" s="49"/>
      <c r="D20" s="49"/>
      <c r="E20" s="49"/>
      <c r="F20" s="49"/>
      <c r="G20" s="49"/>
    </row>
    <row r="23" spans="2:7" ht="15">
      <c r="B23" s="83" t="s">
        <v>0</v>
      </c>
      <c r="C23" s="50" t="s">
        <v>119</v>
      </c>
      <c r="D23" s="139" t="s">
        <v>1</v>
      </c>
      <c r="E23" s="140"/>
      <c r="F23" s="140"/>
      <c r="G23" s="51">
        <v>2021</v>
      </c>
    </row>
    <row r="24" spans="2:7" ht="15">
      <c r="B24" s="52"/>
      <c r="C24" s="2"/>
      <c r="D24" s="2"/>
      <c r="E24" s="2"/>
      <c r="F24" s="2"/>
      <c r="G24" s="2"/>
    </row>
    <row r="25" spans="2:7" ht="15.75" customHeight="1">
      <c r="B25" s="84" t="s">
        <v>33</v>
      </c>
      <c r="C25" s="50" t="s">
        <v>120</v>
      </c>
      <c r="D25" s="139" t="s">
        <v>1</v>
      </c>
      <c r="E25" s="140"/>
      <c r="F25" s="140"/>
      <c r="G25" s="51">
        <v>2022</v>
      </c>
    </row>
    <row r="26" spans="3:7" ht="15">
      <c r="C26" s="2"/>
      <c r="D26" s="2"/>
      <c r="E26" s="2"/>
      <c r="F26" s="2"/>
      <c r="G26" s="2"/>
    </row>
    <row r="27" spans="2:7" ht="33" customHeight="1">
      <c r="B27" s="141"/>
      <c r="C27" s="141"/>
      <c r="D27" s="141"/>
      <c r="E27" s="141"/>
      <c r="F27" s="141"/>
      <c r="G27" s="141"/>
    </row>
    <row r="28" spans="2:7" ht="31.5" customHeight="1">
      <c r="B28" s="3" t="s">
        <v>35</v>
      </c>
      <c r="C28" s="2"/>
      <c r="D28" s="2"/>
      <c r="E28" s="2"/>
      <c r="F28" s="2"/>
      <c r="G28" s="2"/>
    </row>
    <row r="29" spans="3:7" ht="15">
      <c r="C29" s="2"/>
      <c r="D29" s="2"/>
      <c r="E29" s="2"/>
      <c r="F29" s="2"/>
      <c r="G29" s="2"/>
    </row>
    <row r="35" ht="18.75">
      <c r="C35" s="16" t="s">
        <v>65</v>
      </c>
    </row>
  </sheetData>
  <sheetProtection/>
  <mergeCells count="4">
    <mergeCell ref="B2:D2"/>
    <mergeCell ref="D23:F23"/>
    <mergeCell ref="D25:F25"/>
    <mergeCell ref="B27:G2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1"/>
  <sheetViews>
    <sheetView view="pageBreakPreview" zoomScale="75" zoomScaleNormal="75" zoomScaleSheetLayoutView="75" zoomScalePageLayoutView="80" workbookViewId="0" topLeftCell="A1">
      <selection activeCell="F14" sqref="F14"/>
    </sheetView>
  </sheetViews>
  <sheetFormatPr defaultColWidth="11.421875" defaultRowHeight="15"/>
  <cols>
    <col min="1" max="1" width="57.8515625" style="2" customWidth="1"/>
    <col min="2" max="2" width="39.140625" style="2" customWidth="1"/>
    <col min="3" max="6" width="30.140625" style="2" customWidth="1"/>
    <col min="7" max="7" width="25.421875" style="2" customWidth="1"/>
    <col min="8" max="16384" width="11.421875" style="2" customWidth="1"/>
  </cols>
  <sheetData>
    <row r="1" ht="15">
      <c r="U1" s="5"/>
    </row>
    <row r="2" spans="1:21" ht="15.75">
      <c r="A2" s="153" t="s">
        <v>86</v>
      </c>
      <c r="B2" s="153"/>
      <c r="C2" s="153"/>
      <c r="D2" s="153"/>
      <c r="E2" s="1"/>
      <c r="F2" s="1"/>
      <c r="G2" s="1"/>
      <c r="U2" s="5"/>
    </row>
    <row r="3" spans="1:21" ht="36" customHeight="1" thickBot="1">
      <c r="A3" s="154" t="s">
        <v>50</v>
      </c>
      <c r="B3" s="154"/>
      <c r="C3" s="154"/>
      <c r="D3" s="154"/>
      <c r="E3" s="1"/>
      <c r="F3" s="1"/>
      <c r="G3" s="1"/>
      <c r="U3" s="5"/>
    </row>
    <row r="4" spans="1:7" ht="25.5" customHeight="1" thickBot="1">
      <c r="A4" s="157" t="s">
        <v>42</v>
      </c>
      <c r="B4" s="158"/>
      <c r="C4" s="158"/>
      <c r="D4" s="158"/>
      <c r="E4" s="159"/>
      <c r="F4" s="159"/>
      <c r="G4" s="160"/>
    </row>
    <row r="5" spans="1:7" ht="27.75" customHeight="1" thickBot="1">
      <c r="A5" s="161" t="s">
        <v>3</v>
      </c>
      <c r="B5" s="150" t="s">
        <v>5</v>
      </c>
      <c r="C5" s="150" t="s">
        <v>6</v>
      </c>
      <c r="D5" s="150" t="s">
        <v>43</v>
      </c>
      <c r="E5" s="157" t="s">
        <v>4</v>
      </c>
      <c r="F5" s="158"/>
      <c r="G5" s="164"/>
    </row>
    <row r="6" spans="1:7" ht="15.75" customHeight="1">
      <c r="A6" s="162"/>
      <c r="B6" s="151"/>
      <c r="C6" s="151"/>
      <c r="D6" s="151"/>
      <c r="E6" s="150" t="s">
        <v>44</v>
      </c>
      <c r="F6" s="150" t="s">
        <v>7</v>
      </c>
      <c r="G6" s="150" t="s">
        <v>8</v>
      </c>
    </row>
    <row r="7" spans="1:7" ht="15.75" customHeight="1" thickBot="1">
      <c r="A7" s="163"/>
      <c r="B7" s="152"/>
      <c r="C7" s="152"/>
      <c r="D7" s="152"/>
      <c r="E7" s="152"/>
      <c r="F7" s="152"/>
      <c r="G7" s="152"/>
    </row>
    <row r="8" spans="1:7" ht="86.25" customHeight="1">
      <c r="A8" s="8" t="s">
        <v>36</v>
      </c>
      <c r="B8" s="90"/>
      <c r="C8" s="99"/>
      <c r="D8" s="100"/>
      <c r="E8" s="99"/>
      <c r="F8" s="99"/>
      <c r="G8" s="99"/>
    </row>
    <row r="9" spans="1:7" ht="15.75">
      <c r="A9" s="58" t="s">
        <v>121</v>
      </c>
      <c r="B9" s="91">
        <v>68</v>
      </c>
      <c r="C9" s="101">
        <v>7500</v>
      </c>
      <c r="D9" s="102">
        <f>B9*C9</f>
        <v>510000</v>
      </c>
      <c r="E9" s="102">
        <v>510000</v>
      </c>
      <c r="F9" s="102"/>
      <c r="G9" s="102"/>
    </row>
    <row r="10" spans="1:7" ht="15.75">
      <c r="A10" s="58" t="s">
        <v>122</v>
      </c>
      <c r="B10" s="91">
        <v>68</v>
      </c>
      <c r="C10" s="101">
        <v>7200</v>
      </c>
      <c r="D10" s="102">
        <f>B10*C10</f>
        <v>489600</v>
      </c>
      <c r="E10" s="102">
        <v>489600</v>
      </c>
      <c r="F10" s="102"/>
      <c r="G10" s="102"/>
    </row>
    <row r="11" spans="1:7" ht="15.75">
      <c r="A11" s="58"/>
      <c r="B11" s="91"/>
      <c r="C11" s="101"/>
      <c r="D11" s="102">
        <f>B11*C11</f>
        <v>0</v>
      </c>
      <c r="E11" s="102"/>
      <c r="F11" s="102"/>
      <c r="G11" s="102"/>
    </row>
    <row r="12" spans="1:7" ht="15.75">
      <c r="A12" s="58"/>
      <c r="B12" s="91"/>
      <c r="C12" s="101"/>
      <c r="D12" s="102">
        <f>B12*C12</f>
        <v>0</v>
      </c>
      <c r="E12" s="102"/>
      <c r="F12" s="102"/>
      <c r="G12" s="102"/>
    </row>
    <row r="13" spans="1:7" ht="16.5" thickBot="1">
      <c r="A13" s="59"/>
      <c r="B13" s="92"/>
      <c r="C13" s="103"/>
      <c r="D13" s="102">
        <f>B13*C13</f>
        <v>0</v>
      </c>
      <c r="E13" s="104"/>
      <c r="F13" s="104"/>
      <c r="G13" s="104"/>
    </row>
    <row r="14" spans="1:7" s="3" customFormat="1" ht="27.75" customHeight="1">
      <c r="A14" s="53" t="s">
        <v>41</v>
      </c>
      <c r="B14" s="93"/>
      <c r="C14" s="105"/>
      <c r="D14" s="106">
        <f>SUM(D9:D13)</f>
        <v>999600</v>
      </c>
      <c r="E14" s="106">
        <f>SUM(E9:E13)</f>
        <v>999600</v>
      </c>
      <c r="F14" s="106">
        <f>SUM(F9:F13)</f>
        <v>0</v>
      </c>
      <c r="G14" s="107">
        <f>SUM(G9:G13)</f>
        <v>0</v>
      </c>
    </row>
    <row r="15" spans="1:7" s="3" customFormat="1" ht="93.75" customHeight="1">
      <c r="A15" s="54" t="s">
        <v>100</v>
      </c>
      <c r="B15" s="91"/>
      <c r="C15" s="101"/>
      <c r="D15" s="108"/>
      <c r="E15" s="108"/>
      <c r="F15" s="108"/>
      <c r="G15" s="108"/>
    </row>
    <row r="16" spans="1:7" s="3" customFormat="1" ht="27.75" customHeight="1">
      <c r="A16" s="60"/>
      <c r="B16" s="91"/>
      <c r="C16" s="101"/>
      <c r="D16" s="108">
        <f>B16*C16</f>
        <v>0</v>
      </c>
      <c r="E16" s="108"/>
      <c r="F16" s="108"/>
      <c r="G16" s="108"/>
    </row>
    <row r="17" spans="1:7" s="3" customFormat="1" ht="27.75" customHeight="1" thickBot="1">
      <c r="A17" s="61"/>
      <c r="B17" s="92"/>
      <c r="C17" s="103"/>
      <c r="D17" s="108">
        <f>B17*C17</f>
        <v>0</v>
      </c>
      <c r="E17" s="109"/>
      <c r="F17" s="109"/>
      <c r="G17" s="109"/>
    </row>
    <row r="18" spans="1:7" s="3" customFormat="1" ht="27.75" customHeight="1" thickBot="1">
      <c r="A18" s="55"/>
      <c r="B18" s="94"/>
      <c r="C18" s="110"/>
      <c r="D18" s="111">
        <f>SUM(D15:D17)</f>
        <v>0</v>
      </c>
      <c r="E18" s="111">
        <f>SUM(E15:E17)</f>
        <v>0</v>
      </c>
      <c r="F18" s="111">
        <f>SUM(F15:F17)</f>
        <v>0</v>
      </c>
      <c r="G18" s="111">
        <f>SUM(G15:G17)</f>
        <v>0</v>
      </c>
    </row>
    <row r="19" spans="1:7" s="3" customFormat="1" ht="149.25" customHeight="1">
      <c r="A19" s="120" t="s">
        <v>99</v>
      </c>
      <c r="B19" s="90"/>
      <c r="C19" s="99"/>
      <c r="D19" s="100"/>
      <c r="E19" s="100"/>
      <c r="F19" s="100"/>
      <c r="G19" s="100"/>
    </row>
    <row r="20" spans="1:7" s="3" customFormat="1" ht="27.75" customHeight="1">
      <c r="A20" s="62" t="s">
        <v>123</v>
      </c>
      <c r="B20" s="91">
        <v>1</v>
      </c>
      <c r="C20" s="101">
        <v>100000</v>
      </c>
      <c r="D20" s="102">
        <f>B20*C20</f>
        <v>100000</v>
      </c>
      <c r="E20" s="102">
        <v>100000</v>
      </c>
      <c r="F20" s="102"/>
      <c r="G20" s="102"/>
    </row>
    <row r="21" spans="1:7" s="3" customFormat="1" ht="27.75" customHeight="1">
      <c r="A21" s="62"/>
      <c r="B21" s="91"/>
      <c r="C21" s="101"/>
      <c r="D21" s="102">
        <f>B21*C21</f>
        <v>0</v>
      </c>
      <c r="E21" s="102"/>
      <c r="F21" s="102"/>
      <c r="G21" s="102"/>
    </row>
    <row r="22" spans="1:7" s="3" customFormat="1" ht="27.75" customHeight="1" thickBot="1">
      <c r="A22" s="63"/>
      <c r="B22" s="92"/>
      <c r="C22" s="103"/>
      <c r="D22" s="102">
        <f>B22*C22</f>
        <v>0</v>
      </c>
      <c r="E22" s="104"/>
      <c r="F22" s="104"/>
      <c r="G22" s="104"/>
    </row>
    <row r="23" spans="1:7" s="3" customFormat="1" ht="27.75" customHeight="1" thickBot="1">
      <c r="A23" s="43" t="s">
        <v>37</v>
      </c>
      <c r="B23" s="95"/>
      <c r="C23" s="112"/>
      <c r="D23" s="111">
        <f>SUM(D20:D22)</f>
        <v>100000</v>
      </c>
      <c r="E23" s="113">
        <f>SUM(E20:E22)</f>
        <v>100000</v>
      </c>
      <c r="F23" s="113">
        <f>SUM(F20:F22)</f>
        <v>0</v>
      </c>
      <c r="G23" s="111">
        <f>SUM(G20:G22)</f>
        <v>0</v>
      </c>
    </row>
    <row r="24" spans="1:7" ht="155.25" customHeight="1">
      <c r="A24" s="40" t="s">
        <v>66</v>
      </c>
      <c r="B24" s="91"/>
      <c r="C24" s="101"/>
      <c r="D24" s="102"/>
      <c r="E24" s="114"/>
      <c r="F24" s="144" t="s">
        <v>101</v>
      </c>
      <c r="G24" s="145"/>
    </row>
    <row r="25" spans="1:7" ht="33" customHeight="1">
      <c r="A25" s="64" t="s">
        <v>124</v>
      </c>
      <c r="B25" s="91">
        <v>1</v>
      </c>
      <c r="C25" s="101">
        <v>150000</v>
      </c>
      <c r="D25" s="102">
        <f>B25*C25</f>
        <v>150000</v>
      </c>
      <c r="E25" s="115">
        <v>150000</v>
      </c>
      <c r="F25" s="146"/>
      <c r="G25" s="147"/>
    </row>
    <row r="26" spans="1:7" ht="15.75" customHeight="1">
      <c r="A26" s="64" t="s">
        <v>125</v>
      </c>
      <c r="B26" s="91">
        <v>1</v>
      </c>
      <c r="C26" s="101">
        <v>150000</v>
      </c>
      <c r="D26" s="102">
        <f>B26*C26</f>
        <v>150000</v>
      </c>
      <c r="E26" s="115">
        <v>150000</v>
      </c>
      <c r="F26" s="146"/>
      <c r="G26" s="147"/>
    </row>
    <row r="27" spans="1:7" ht="15.75" customHeight="1" thickBot="1">
      <c r="A27" s="58"/>
      <c r="B27" s="91"/>
      <c r="C27" s="101"/>
      <c r="D27" s="102">
        <f>B27*C27</f>
        <v>0</v>
      </c>
      <c r="E27" s="115"/>
      <c r="F27" s="146"/>
      <c r="G27" s="147"/>
    </row>
    <row r="28" spans="1:7" s="1" customFormat="1" ht="24.75" customHeight="1" thickBot="1">
      <c r="A28" s="41" t="s">
        <v>40</v>
      </c>
      <c r="B28" s="95"/>
      <c r="C28" s="116"/>
      <c r="D28" s="113">
        <f>SUM(D25:D27)</f>
        <v>300000</v>
      </c>
      <c r="E28" s="111">
        <f>SUM(E25:E27)</f>
        <v>300000</v>
      </c>
      <c r="F28" s="148"/>
      <c r="G28" s="149"/>
    </row>
    <row r="29" spans="1:7" ht="214.5" customHeight="1">
      <c r="A29" s="98" t="s">
        <v>97</v>
      </c>
      <c r="B29" s="90"/>
      <c r="C29" s="99"/>
      <c r="D29" s="100"/>
      <c r="E29" s="100"/>
      <c r="F29" s="100"/>
      <c r="G29" s="100"/>
    </row>
    <row r="30" spans="1:7" ht="15.75">
      <c r="A30" s="34" t="s">
        <v>126</v>
      </c>
      <c r="B30" s="96">
        <v>5</v>
      </c>
      <c r="C30" s="101">
        <v>200000</v>
      </c>
      <c r="D30" s="102">
        <f>B30*C30</f>
        <v>1000000</v>
      </c>
      <c r="E30" s="102">
        <v>1000000</v>
      </c>
      <c r="F30" s="102"/>
      <c r="G30" s="102"/>
    </row>
    <row r="31" spans="1:7" ht="15.75">
      <c r="A31" s="34" t="s">
        <v>127</v>
      </c>
      <c r="B31" s="96">
        <v>2</v>
      </c>
      <c r="C31" s="101">
        <v>200000</v>
      </c>
      <c r="D31" s="102">
        <f>B31*C31</f>
        <v>400000</v>
      </c>
      <c r="E31" s="102">
        <v>400000</v>
      </c>
      <c r="F31" s="102"/>
      <c r="G31" s="102"/>
    </row>
    <row r="32" spans="1:7" ht="16.5" thickBot="1">
      <c r="A32" s="34"/>
      <c r="B32" s="91"/>
      <c r="C32" s="101"/>
      <c r="D32" s="102">
        <f>B32*C32</f>
        <v>0</v>
      </c>
      <c r="E32" s="102"/>
      <c r="F32" s="102"/>
      <c r="G32" s="102"/>
    </row>
    <row r="33" spans="1:7" s="1" customFormat="1" ht="22.5" customHeight="1" thickBot="1">
      <c r="A33" s="41" t="s">
        <v>38</v>
      </c>
      <c r="B33" s="95"/>
      <c r="C33" s="116"/>
      <c r="D33" s="113">
        <f>SUM(D30:D32)</f>
        <v>1400000</v>
      </c>
      <c r="E33" s="113">
        <f>SUM(E30:E32)</f>
        <v>1400000</v>
      </c>
      <c r="F33" s="113">
        <f>SUM(F30:F32)</f>
        <v>0</v>
      </c>
      <c r="G33" s="111">
        <f>SUM(G30:G32)</f>
        <v>0</v>
      </c>
    </row>
    <row r="34" spans="1:7" ht="150.75" customHeight="1">
      <c r="A34" s="42" t="s">
        <v>84</v>
      </c>
      <c r="B34" s="90"/>
      <c r="C34" s="99"/>
      <c r="D34" s="100"/>
      <c r="E34" s="100"/>
      <c r="F34" s="100"/>
      <c r="G34" s="100"/>
    </row>
    <row r="35" spans="1:7" ht="15.75">
      <c r="A35" s="34"/>
      <c r="B35" s="91"/>
      <c r="C35" s="101"/>
      <c r="D35" s="102">
        <f>B35*C35</f>
        <v>0</v>
      </c>
      <c r="E35" s="102"/>
      <c r="F35" s="102"/>
      <c r="G35" s="102"/>
    </row>
    <row r="36" spans="1:7" ht="15.75">
      <c r="A36" s="34"/>
      <c r="B36" s="91"/>
      <c r="C36" s="101"/>
      <c r="D36" s="102">
        <f>B36*C36</f>
        <v>0</v>
      </c>
      <c r="E36" s="102"/>
      <c r="F36" s="102"/>
      <c r="G36" s="102"/>
    </row>
    <row r="37" spans="1:7" ht="16.5" thickBot="1">
      <c r="A37" s="34"/>
      <c r="B37" s="91"/>
      <c r="C37" s="101"/>
      <c r="D37" s="102">
        <f>B37*C37</f>
        <v>0</v>
      </c>
      <c r="E37" s="102"/>
      <c r="F37" s="102"/>
      <c r="G37" s="102"/>
    </row>
    <row r="38" spans="1:7" s="1" customFormat="1" ht="24.75" customHeight="1" thickBot="1">
      <c r="A38" s="43" t="s">
        <v>39</v>
      </c>
      <c r="B38" s="95"/>
      <c r="C38" s="116"/>
      <c r="D38" s="117">
        <f>SUM(D35:D37)</f>
        <v>0</v>
      </c>
      <c r="E38" s="117">
        <f>SUM(E35:E37)</f>
        <v>0</v>
      </c>
      <c r="F38" s="117">
        <f>SUM(F35:F37)</f>
        <v>0</v>
      </c>
      <c r="G38" s="118">
        <f>SUM(G35:G37)</f>
        <v>0</v>
      </c>
    </row>
    <row r="39" spans="1:7" s="7" customFormat="1" ht="34.5" customHeight="1" thickBot="1">
      <c r="A39" s="85" t="s">
        <v>2</v>
      </c>
      <c r="B39" s="97"/>
      <c r="C39" s="119"/>
      <c r="D39" s="119">
        <f>SUM(D38+D33+D23+D28+D18+D14)</f>
        <v>2799600</v>
      </c>
      <c r="E39" s="119">
        <f>SUM(E38+E18+E33+E23+E28+E14)</f>
        <v>2799600</v>
      </c>
      <c r="F39" s="119">
        <f>SUM(F38+F33+F23+F14)</f>
        <v>0</v>
      </c>
      <c r="G39" s="119">
        <f>SUM(G38+G33+G23+G14)</f>
        <v>0</v>
      </c>
    </row>
    <row r="40" spans="1:7" ht="16.5" thickBot="1">
      <c r="A40" s="13"/>
      <c r="B40" s="1"/>
      <c r="C40" s="1"/>
      <c r="D40" s="35"/>
      <c r="E40" s="1"/>
      <c r="F40" s="1"/>
      <c r="G40" s="1"/>
    </row>
    <row r="41" spans="1:7" ht="15.75">
      <c r="A41" s="36" t="s">
        <v>9</v>
      </c>
      <c r="B41" s="37"/>
      <c r="C41" s="37"/>
      <c r="D41" s="38"/>
      <c r="E41" s="1"/>
      <c r="F41" s="1"/>
      <c r="G41" s="1"/>
    </row>
    <row r="42" spans="1:7" ht="15.75">
      <c r="A42" s="142" t="s">
        <v>102</v>
      </c>
      <c r="B42" s="143"/>
      <c r="C42" s="143"/>
      <c r="D42" s="121">
        <f>E39*50%</f>
        <v>1399800</v>
      </c>
      <c r="E42" s="1"/>
      <c r="F42" s="1"/>
      <c r="G42" s="1"/>
    </row>
    <row r="43" spans="1:7" ht="16.5" thickBot="1">
      <c r="A43" s="142" t="s">
        <v>103</v>
      </c>
      <c r="B43" s="143"/>
      <c r="C43" s="143"/>
      <c r="D43" s="122">
        <f>E14</f>
        <v>999600</v>
      </c>
      <c r="E43" s="1"/>
      <c r="F43" s="1"/>
      <c r="G43" s="1"/>
    </row>
    <row r="44" spans="1:7" ht="15.75">
      <c r="A44" s="138"/>
      <c r="B44" s="138"/>
      <c r="C44" s="138"/>
      <c r="D44" s="138"/>
      <c r="E44" s="10"/>
      <c r="F44" s="10"/>
      <c r="G44" s="1"/>
    </row>
    <row r="45" spans="1:7" ht="15.75">
      <c r="A45" s="155" t="s">
        <v>10</v>
      </c>
      <c r="B45" s="156" t="s">
        <v>11</v>
      </c>
      <c r="C45" s="1"/>
      <c r="D45" s="1"/>
      <c r="E45" s="1"/>
      <c r="F45" s="1"/>
      <c r="G45" s="1"/>
    </row>
    <row r="46" spans="1:7" ht="15.75">
      <c r="A46" s="155"/>
      <c r="B46" s="156"/>
      <c r="C46" s="1"/>
      <c r="D46" s="1"/>
      <c r="E46" s="1"/>
      <c r="F46" s="1"/>
      <c r="G46" s="1"/>
    </row>
    <row r="47" spans="1:7" ht="15.75">
      <c r="A47" s="34" t="s">
        <v>98</v>
      </c>
      <c r="B47" s="39">
        <f>E39</f>
        <v>2799600</v>
      </c>
      <c r="C47" s="1"/>
      <c r="D47" s="1"/>
      <c r="E47" s="1"/>
      <c r="F47" s="1"/>
      <c r="G47" s="1"/>
    </row>
    <row r="48" spans="1:7" ht="15.75">
      <c r="A48" s="34" t="s">
        <v>12</v>
      </c>
      <c r="B48" s="39">
        <f>F39</f>
        <v>0</v>
      </c>
      <c r="C48" s="1"/>
      <c r="D48" s="1"/>
      <c r="E48" s="1"/>
      <c r="F48" s="1"/>
      <c r="G48" s="1"/>
    </row>
    <row r="49" spans="1:7" ht="15.75">
      <c r="A49" s="34" t="s">
        <v>13</v>
      </c>
      <c r="B49" s="39">
        <f>G39</f>
        <v>0</v>
      </c>
      <c r="C49" s="1"/>
      <c r="D49" s="1"/>
      <c r="E49" s="1"/>
      <c r="F49" s="1"/>
      <c r="G49" s="1"/>
    </row>
    <row r="50" spans="1:7" ht="15.75">
      <c r="A50" s="88" t="s">
        <v>14</v>
      </c>
      <c r="B50" s="89">
        <f>SUM(B47:B49)</f>
        <v>2799600</v>
      </c>
      <c r="C50" s="1"/>
      <c r="D50" s="1"/>
      <c r="E50" s="1"/>
      <c r="F50" s="1"/>
      <c r="G50" s="1"/>
    </row>
    <row r="51" spans="1:7" ht="28.5" customHeight="1">
      <c r="A51" s="1"/>
      <c r="B51" s="1"/>
      <c r="C51" s="33" t="s">
        <v>25</v>
      </c>
      <c r="D51" s="1"/>
      <c r="E51" s="1"/>
      <c r="F51" s="1"/>
      <c r="G51" s="1"/>
    </row>
  </sheetData>
  <sheetProtection/>
  <mergeCells count="17">
    <mergeCell ref="A2:D2"/>
    <mergeCell ref="A3:D3"/>
    <mergeCell ref="A44:D44"/>
    <mergeCell ref="A45:A46"/>
    <mergeCell ref="B45:B46"/>
    <mergeCell ref="A4:G4"/>
    <mergeCell ref="A5:A7"/>
    <mergeCell ref="E5:G5"/>
    <mergeCell ref="G6:G7"/>
    <mergeCell ref="F6:F7"/>
    <mergeCell ref="A43:C43"/>
    <mergeCell ref="F24:G28"/>
    <mergeCell ref="D5:D7"/>
    <mergeCell ref="C5:C7"/>
    <mergeCell ref="B5:B7"/>
    <mergeCell ref="E6:E7"/>
    <mergeCell ref="A42:C42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scale="55" r:id="rId2"/>
  <rowBreaks count="1" manualBreakCount="1">
    <brk id="2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view="pageBreakPreview" zoomScale="85" zoomScaleNormal="85" zoomScaleSheetLayoutView="85" zoomScalePageLayoutView="0" workbookViewId="0" topLeftCell="A31">
      <selection activeCell="A49" sqref="A49:F49"/>
    </sheetView>
  </sheetViews>
  <sheetFormatPr defaultColWidth="11.421875" defaultRowHeight="15"/>
  <cols>
    <col min="1" max="1" width="15.421875" style="18" customWidth="1"/>
    <col min="2" max="2" width="15.8515625" style="18" customWidth="1"/>
    <col min="3" max="3" width="14.421875" style="18" customWidth="1"/>
    <col min="4" max="4" width="15.421875" style="18" customWidth="1"/>
    <col min="5" max="5" width="18.00390625" style="18" customWidth="1"/>
    <col min="6" max="6" width="38.28125" style="18" customWidth="1"/>
    <col min="7" max="16384" width="11.421875" style="2" customWidth="1"/>
  </cols>
  <sheetData>
    <row r="1" spans="1:6" ht="15">
      <c r="A1" s="9"/>
      <c r="B1" s="9"/>
      <c r="C1" s="9"/>
      <c r="D1" s="9"/>
      <c r="E1" s="9"/>
      <c r="F1" s="9"/>
    </row>
    <row r="2" spans="1:6" ht="15.75">
      <c r="A2" s="4"/>
      <c r="B2" s="4"/>
      <c r="C2" s="4"/>
      <c r="D2" s="9"/>
      <c r="E2" s="9"/>
      <c r="F2" s="9"/>
    </row>
    <row r="3" spans="1:6" ht="15.75">
      <c r="A3" s="4"/>
      <c r="B3" s="165" t="s">
        <v>87</v>
      </c>
      <c r="C3" s="165"/>
      <c r="D3" s="165"/>
      <c r="E3" s="165"/>
      <c r="F3" s="165"/>
    </row>
    <row r="4" spans="1:6" ht="15.75">
      <c r="A4" s="4"/>
      <c r="B4" s="4"/>
      <c r="C4" s="4"/>
      <c r="D4" s="9"/>
      <c r="E4" s="9"/>
      <c r="F4" s="9"/>
    </row>
    <row r="5" spans="1:6" ht="15.75">
      <c r="A5" s="4"/>
      <c r="B5" s="4"/>
      <c r="C5" s="4"/>
      <c r="D5" s="9"/>
      <c r="E5" s="9"/>
      <c r="F5" s="9"/>
    </row>
    <row r="6" spans="1:6" ht="15.75" thickBot="1">
      <c r="A6" s="9"/>
      <c r="B6" s="9"/>
      <c r="C6" s="9"/>
      <c r="D6" s="9"/>
      <c r="E6" s="9"/>
      <c r="F6" s="9"/>
    </row>
    <row r="7" spans="1:6" ht="21.75" customHeight="1" thickBot="1">
      <c r="A7" s="176" t="s">
        <v>26</v>
      </c>
      <c r="B7" s="177"/>
      <c r="C7" s="177"/>
      <c r="D7" s="177"/>
      <c r="E7" s="177"/>
      <c r="F7" s="178"/>
    </row>
    <row r="8" spans="1:6" ht="15" customHeight="1">
      <c r="A8" s="17"/>
      <c r="B8" s="17"/>
      <c r="C8" s="17"/>
      <c r="D8" s="17"/>
      <c r="E8" s="17"/>
      <c r="F8" s="17"/>
    </row>
    <row r="9" spans="1:6" ht="63.75" customHeight="1">
      <c r="A9" s="179" t="s">
        <v>96</v>
      </c>
      <c r="B9" s="179"/>
      <c r="C9" s="180"/>
      <c r="D9" s="183" t="s">
        <v>45</v>
      </c>
      <c r="E9" s="179"/>
      <c r="F9" s="87" t="s">
        <v>46</v>
      </c>
    </row>
    <row r="10" spans="1:6" ht="30" customHeight="1">
      <c r="A10" s="181"/>
      <c r="B10" s="181"/>
      <c r="C10" s="182"/>
      <c r="D10" s="86" t="s">
        <v>47</v>
      </c>
      <c r="E10" s="86" t="s">
        <v>27</v>
      </c>
      <c r="F10" s="184"/>
    </row>
    <row r="11" spans="1:6" ht="75" customHeight="1">
      <c r="A11" s="185"/>
      <c r="B11" s="185"/>
      <c r="C11" s="185"/>
      <c r="D11" s="20"/>
      <c r="E11" s="20"/>
      <c r="F11" s="184"/>
    </row>
    <row r="12" spans="1:6" ht="15" customHeight="1">
      <c r="A12" s="14"/>
      <c r="B12" s="14"/>
      <c r="C12" s="14"/>
      <c r="D12" s="14"/>
      <c r="E12" s="14"/>
      <c r="F12" s="14"/>
    </row>
    <row r="13" spans="1:6" ht="15" customHeight="1">
      <c r="A13" s="170"/>
      <c r="B13" s="171"/>
      <c r="C13" s="171"/>
      <c r="D13" s="171"/>
      <c r="E13" s="171"/>
      <c r="F13" s="172"/>
    </row>
    <row r="14" spans="1:6" ht="15.75" customHeight="1" thickBot="1">
      <c r="A14" s="17"/>
      <c r="B14" s="17"/>
      <c r="C14" s="17"/>
      <c r="D14" s="17"/>
      <c r="E14" s="17"/>
      <c r="F14" s="17"/>
    </row>
    <row r="15" spans="1:6" ht="30" customHeight="1" thickBot="1">
      <c r="A15" s="176" t="s">
        <v>71</v>
      </c>
      <c r="B15" s="177"/>
      <c r="C15" s="178"/>
      <c r="D15" s="176" t="s">
        <v>72</v>
      </c>
      <c r="E15" s="177"/>
      <c r="F15" s="178"/>
    </row>
    <row r="16" spans="1:6" ht="15" customHeight="1">
      <c r="A16" s="193" t="s">
        <v>73</v>
      </c>
      <c r="B16" s="194"/>
      <c r="C16" s="195"/>
      <c r="D16" s="193" t="s">
        <v>74</v>
      </c>
      <c r="E16" s="194"/>
      <c r="F16" s="195"/>
    </row>
    <row r="17" spans="1:6" ht="15.75" customHeight="1">
      <c r="A17" s="196"/>
      <c r="B17" s="187"/>
      <c r="C17" s="197"/>
      <c r="D17" s="196"/>
      <c r="E17" s="187"/>
      <c r="F17" s="197"/>
    </row>
    <row r="18" spans="1:6" ht="15">
      <c r="A18" s="196"/>
      <c r="B18" s="187"/>
      <c r="C18" s="197"/>
      <c r="D18" s="196"/>
      <c r="E18" s="187"/>
      <c r="F18" s="197"/>
    </row>
    <row r="19" spans="1:6" ht="15">
      <c r="A19" s="196"/>
      <c r="B19" s="187"/>
      <c r="C19" s="197"/>
      <c r="D19" s="196"/>
      <c r="E19" s="187"/>
      <c r="F19" s="197"/>
    </row>
    <row r="20" spans="1:6" ht="15">
      <c r="A20" s="196"/>
      <c r="B20" s="187"/>
      <c r="C20" s="197"/>
      <c r="D20" s="196"/>
      <c r="E20" s="187"/>
      <c r="F20" s="197"/>
    </row>
    <row r="21" spans="1:6" ht="15">
      <c r="A21" s="196"/>
      <c r="B21" s="187"/>
      <c r="C21" s="197"/>
      <c r="D21" s="196"/>
      <c r="E21" s="187"/>
      <c r="F21" s="197"/>
    </row>
    <row r="22" spans="1:6" ht="15">
      <c r="A22" s="196"/>
      <c r="B22" s="187"/>
      <c r="C22" s="197"/>
      <c r="D22" s="196"/>
      <c r="E22" s="187"/>
      <c r="F22" s="197"/>
    </row>
    <row r="23" spans="1:6" ht="15">
      <c r="A23" s="196"/>
      <c r="B23" s="187"/>
      <c r="C23" s="197"/>
      <c r="D23" s="196"/>
      <c r="E23" s="187"/>
      <c r="F23" s="197"/>
    </row>
    <row r="24" spans="1:6" ht="15" customHeight="1">
      <c r="A24" s="196"/>
      <c r="B24" s="187"/>
      <c r="C24" s="197"/>
      <c r="D24" s="196"/>
      <c r="E24" s="187"/>
      <c r="F24" s="197"/>
    </row>
    <row r="25" spans="1:6" ht="15" customHeight="1">
      <c r="A25" s="196"/>
      <c r="B25" s="187"/>
      <c r="C25" s="197"/>
      <c r="D25" s="196"/>
      <c r="E25" s="187"/>
      <c r="F25" s="197"/>
    </row>
    <row r="26" spans="1:6" ht="15" customHeight="1">
      <c r="A26" s="196"/>
      <c r="B26" s="187"/>
      <c r="C26" s="197"/>
      <c r="D26" s="196"/>
      <c r="E26" s="187"/>
      <c r="F26" s="197"/>
    </row>
    <row r="27" spans="1:6" ht="15" customHeight="1" thickBot="1">
      <c r="A27" s="198"/>
      <c r="B27" s="199"/>
      <c r="C27" s="200"/>
      <c r="D27" s="198"/>
      <c r="E27" s="199"/>
      <c r="F27" s="200"/>
    </row>
    <row r="28" spans="1:6" ht="15.75" thickBot="1">
      <c r="A28" s="173" t="s">
        <v>28</v>
      </c>
      <c r="B28" s="174"/>
      <c r="C28" s="174"/>
      <c r="D28" s="174"/>
      <c r="E28" s="174"/>
      <c r="F28" s="175"/>
    </row>
    <row r="29" spans="1:6" ht="15">
      <c r="A29" s="166" t="s">
        <v>70</v>
      </c>
      <c r="B29" s="167"/>
      <c r="C29" s="167"/>
      <c r="D29" s="167"/>
      <c r="E29" s="167"/>
      <c r="F29" s="167"/>
    </row>
    <row r="30" spans="1:6" ht="15">
      <c r="A30" s="168"/>
      <c r="B30" s="168"/>
      <c r="C30" s="168"/>
      <c r="D30" s="168"/>
      <c r="E30" s="168"/>
      <c r="F30" s="168"/>
    </row>
    <row r="31" spans="1:6" ht="15">
      <c r="A31" s="168"/>
      <c r="B31" s="168"/>
      <c r="C31" s="168"/>
      <c r="D31" s="168"/>
      <c r="E31" s="168"/>
      <c r="F31" s="168"/>
    </row>
    <row r="32" spans="1:6" ht="15">
      <c r="A32" s="168"/>
      <c r="B32" s="168"/>
      <c r="C32" s="168"/>
      <c r="D32" s="168"/>
      <c r="E32" s="168"/>
      <c r="F32" s="168"/>
    </row>
    <row r="33" spans="1:6" ht="15">
      <c r="A33" s="168"/>
      <c r="B33" s="168"/>
      <c r="C33" s="168"/>
      <c r="D33" s="168"/>
      <c r="E33" s="168"/>
      <c r="F33" s="168"/>
    </row>
    <row r="34" spans="1:6" ht="15">
      <c r="A34" s="168"/>
      <c r="B34" s="168"/>
      <c r="C34" s="168"/>
      <c r="D34" s="168"/>
      <c r="E34" s="168"/>
      <c r="F34" s="168"/>
    </row>
    <row r="35" spans="1:6" ht="15">
      <c r="A35" s="168"/>
      <c r="B35" s="168"/>
      <c r="C35" s="168"/>
      <c r="D35" s="168"/>
      <c r="E35" s="168"/>
      <c r="F35" s="168"/>
    </row>
    <row r="36" spans="1:6" ht="15">
      <c r="A36" s="168"/>
      <c r="B36" s="168"/>
      <c r="C36" s="168"/>
      <c r="D36" s="168"/>
      <c r="E36" s="168"/>
      <c r="F36" s="168"/>
    </row>
    <row r="37" spans="1:6" ht="15" customHeight="1" thickBot="1">
      <c r="A37" s="169"/>
      <c r="B37" s="169"/>
      <c r="C37" s="169"/>
      <c r="D37" s="169"/>
      <c r="E37" s="169"/>
      <c r="F37" s="169"/>
    </row>
    <row r="38" spans="1:6" ht="32.25" customHeight="1" thickBot="1">
      <c r="A38" s="173" t="s">
        <v>48</v>
      </c>
      <c r="B38" s="174"/>
      <c r="C38" s="174"/>
      <c r="D38" s="174"/>
      <c r="E38" s="174"/>
      <c r="F38" s="175"/>
    </row>
    <row r="39" spans="1:6" ht="15" customHeight="1">
      <c r="A39" s="186" t="s">
        <v>88</v>
      </c>
      <c r="B39" s="187"/>
      <c r="C39" s="187"/>
      <c r="D39" s="187"/>
      <c r="E39" s="187"/>
      <c r="F39" s="188"/>
    </row>
    <row r="40" spans="1:6" ht="15" customHeight="1">
      <c r="A40" s="186"/>
      <c r="B40" s="187"/>
      <c r="C40" s="187"/>
      <c r="D40" s="187"/>
      <c r="E40" s="187"/>
      <c r="F40" s="188"/>
    </row>
    <row r="41" spans="1:6" ht="15">
      <c r="A41" s="186"/>
      <c r="B41" s="187"/>
      <c r="C41" s="187"/>
      <c r="D41" s="187"/>
      <c r="E41" s="187"/>
      <c r="F41" s="188"/>
    </row>
    <row r="42" spans="1:6" ht="15">
      <c r="A42" s="186"/>
      <c r="B42" s="187"/>
      <c r="C42" s="187"/>
      <c r="D42" s="187"/>
      <c r="E42" s="187"/>
      <c r="F42" s="188"/>
    </row>
    <row r="43" spans="1:6" ht="15">
      <c r="A43" s="186"/>
      <c r="B43" s="187"/>
      <c r="C43" s="187"/>
      <c r="D43" s="187"/>
      <c r="E43" s="187"/>
      <c r="F43" s="188"/>
    </row>
    <row r="44" spans="1:6" ht="15">
      <c r="A44" s="186"/>
      <c r="B44" s="187"/>
      <c r="C44" s="187"/>
      <c r="D44" s="187"/>
      <c r="E44" s="187"/>
      <c r="F44" s="188"/>
    </row>
    <row r="45" spans="1:6" ht="15">
      <c r="A45" s="186"/>
      <c r="B45" s="187"/>
      <c r="C45" s="187"/>
      <c r="D45" s="187"/>
      <c r="E45" s="187"/>
      <c r="F45" s="188"/>
    </row>
    <row r="46" spans="1:6" ht="15">
      <c r="A46" s="186"/>
      <c r="B46" s="187"/>
      <c r="C46" s="187"/>
      <c r="D46" s="187"/>
      <c r="E46" s="187"/>
      <c r="F46" s="188"/>
    </row>
    <row r="47" spans="1:6" ht="15">
      <c r="A47" s="186"/>
      <c r="B47" s="187"/>
      <c r="C47" s="187"/>
      <c r="D47" s="187"/>
      <c r="E47" s="187"/>
      <c r="F47" s="188"/>
    </row>
    <row r="48" spans="1:6" ht="15">
      <c r="A48" s="189"/>
      <c r="B48" s="190"/>
      <c r="C48" s="190"/>
      <c r="D48" s="190"/>
      <c r="E48" s="190"/>
      <c r="F48" s="191"/>
    </row>
    <row r="49" spans="1:6" ht="30.75" customHeight="1">
      <c r="A49" s="192" t="s">
        <v>49</v>
      </c>
      <c r="B49" s="192"/>
      <c r="C49" s="192"/>
      <c r="D49" s="192"/>
      <c r="E49" s="192"/>
      <c r="F49" s="192"/>
    </row>
    <row r="51" ht="18.75">
      <c r="D51" s="16"/>
    </row>
  </sheetData>
  <sheetProtection/>
  <mergeCells count="16">
    <mergeCell ref="A39:F48"/>
    <mergeCell ref="A49:F49"/>
    <mergeCell ref="A38:F38"/>
    <mergeCell ref="D16:F27"/>
    <mergeCell ref="A16:C27"/>
    <mergeCell ref="A15:C15"/>
    <mergeCell ref="D15:F15"/>
    <mergeCell ref="B3:F3"/>
    <mergeCell ref="A29:F37"/>
    <mergeCell ref="A13:F13"/>
    <mergeCell ref="A28:F28"/>
    <mergeCell ref="A7:F7"/>
    <mergeCell ref="A9:C10"/>
    <mergeCell ref="D9:E9"/>
    <mergeCell ref="F10:F11"/>
    <mergeCell ref="A11:C11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GORE</dc:creator>
  <cp:keywords/>
  <dc:description/>
  <cp:lastModifiedBy>Lenovo</cp:lastModifiedBy>
  <cp:lastPrinted>2019-12-19T14:45:34Z</cp:lastPrinted>
  <dcterms:created xsi:type="dcterms:W3CDTF">2011-08-16T15:40:35Z</dcterms:created>
  <dcterms:modified xsi:type="dcterms:W3CDTF">2021-08-20T20:38:03Z</dcterms:modified>
  <cp:category/>
  <cp:version/>
  <cp:contentType/>
  <cp:contentStatus/>
</cp:coreProperties>
</file>