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95" activeTab="4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INDICADORES'!$A$1:$G$38</definedName>
    <definedName name="_xlnm.Print_Area" localSheetId="1">'CARACTERÍSTICAS GENERALES'!$A$1:$A$54</definedName>
    <definedName name="_xlnm.Print_Area" localSheetId="4">'CUADRO PRESUPUESTARIO'!$A$1:$G$56</definedName>
    <definedName name="_xlnm.Print_Area" localSheetId="0">'DATOS POSTULANTES Y PROYECTO '!$A$1:$B$35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<sst xmlns="http://schemas.openxmlformats.org/spreadsheetml/2006/main" count="185" uniqueCount="164">
  <si>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</si>
  <si>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</si>
  <si>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</si>
  <si>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</si>
  <si>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</si>
  <si>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</si>
  <si>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</si>
  <si>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</si>
  <si>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</si>
  <si>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</si>
  <si>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</si>
  <si>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</si>
  <si>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</si>
  <si>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</si>
  <si>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</si>
  <si>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</si>
  <si>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</si>
  <si>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</si>
  <si>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</si>
  <si>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</si>
  <si>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</si>
  <si>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</si>
  <si>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</si>
  <si>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</si>
  <si>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(ESCRIBA AQUÍ EL NOMBRE DEL PROYECTO)</t>
  </si>
  <si>
    <t xml:space="preserve"> Pág. 2</t>
  </si>
  <si>
    <t>PLAN DE TRABAJO: (especificar lo solicitado)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</si>
  <si>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</si>
  <si>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</si>
  <si>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</si>
  <si>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</si>
  <si>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</si>
  <si>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</si>
  <si>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</si>
  <si>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</si>
  <si>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 xml:space="preserve">CORREO ELECTRONICO DE LA ORGANIZACIÓN </t>
  </si>
  <si>
    <t>TELEFONO / CELULAR</t>
  </si>
  <si>
    <t xml:space="preserve">COMUNA 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</si>
  <si>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</si>
  <si>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</si>
  <si>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</si>
  <si>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</si>
  <si>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GASTOS DE TRANSPORTES (cantidad y costo unitario) (SÓLO SE ACEPTAN FACTURAS, BOLETAS DE VENTAS Y SERVICIOS. TODOS CON LOS GIROS CORRESPONDIENTES). DETALLAR</t>
  </si>
  <si>
    <t>DIRECCIÓN REPRESENTANTE LEGAL</t>
  </si>
  <si>
    <t xml:space="preserve">SUBTOTAL ÍTEM IMPLEMENTACIÓN </t>
  </si>
  <si>
    <t xml:space="preserve"> Pág. 1</t>
  </si>
  <si>
    <t xml:space="preserve">         NOMBRE DEL PROYECTO </t>
  </si>
  <si>
    <t xml:space="preserve">                                                                                                NOTA: NO MODIFICAR FÓRMULAS</t>
  </si>
  <si>
    <t xml:space="preserve">       FORMULARIO DE POSTULACIÓN ORGANIZACIONES  </t>
  </si>
  <si>
    <t>HORARIO</t>
  </si>
  <si>
    <t xml:space="preserve">LUGAR DE LA ACTIVIDAD </t>
  </si>
  <si>
    <t>DE 18:00 A 20:00</t>
  </si>
  <si>
    <t xml:space="preserve">DETALLE DE HORARIOS </t>
  </si>
  <si>
    <t xml:space="preserve">PATRICIO MEKIS </t>
  </si>
  <si>
    <t xml:space="preserve">MULTICANCHA POBLACION </t>
  </si>
  <si>
    <t xml:space="preserve">LUGAR DEL ITO DE TERMINO </t>
  </si>
  <si>
    <t xml:space="preserve">DESCRIPCION </t>
  </si>
  <si>
    <t xml:space="preserve">TALLER DE FUTBOL </t>
  </si>
  <si>
    <t>ACTIVIDAD</t>
  </si>
  <si>
    <t>ACTIVIDAD 1</t>
  </si>
  <si>
    <t>ACTIVIDAD 2</t>
  </si>
  <si>
    <t>ACTIVIDAD 3</t>
  </si>
  <si>
    <t xml:space="preserve">1* - SUMA DE LOS HORARIOS DIARIOS DE LOS DIAS DE LA SEMANA </t>
  </si>
  <si>
    <t xml:space="preserve">2* - MULTIPLICACION DE LOS HORARIOS DE LA SEMANA X 4 SEMANAS DEL MES  </t>
  </si>
  <si>
    <t>GLOSA</t>
  </si>
  <si>
    <t>AGOS- SEPT- OCT</t>
  </si>
  <si>
    <t>SAB Y DOM</t>
  </si>
  <si>
    <t xml:space="preserve">TOCATA </t>
  </si>
  <si>
    <t>NOVIEMBRE</t>
  </si>
  <si>
    <t xml:space="preserve">DOMINGO </t>
  </si>
  <si>
    <t>15:00 A 20:00</t>
  </si>
  <si>
    <t>PLAZA</t>
  </si>
  <si>
    <t>TEATRO</t>
  </si>
  <si>
    <t xml:space="preserve">HORARIO/S </t>
  </si>
  <si>
    <t>DIA/S</t>
  </si>
  <si>
    <t>MES/ES</t>
  </si>
  <si>
    <t>SUBTOTAL ÍTEM TRANSPORTES</t>
  </si>
  <si>
    <t xml:space="preserve">3* - MULTIPLICACION DE HORARIO MENSUAL POR LOS MESES DE EJECUCION REAL </t>
  </si>
  <si>
    <t>VERIFICADOR</t>
  </si>
  <si>
    <t>REGISTRO FOTOGRÁFICO</t>
  </si>
  <si>
    <t>N° BENEFICIARIOS DIRECTOS (los que forman parte integrante del proyecto)</t>
  </si>
  <si>
    <t xml:space="preserve">SUBTOTAL ÍTEM GASTOS RETRIBUCION COMUNITARIA </t>
  </si>
  <si>
    <t xml:space="preserve">RETRIBUCION COMUNITARIA DE LA INICIATIVA </t>
  </si>
  <si>
    <t>ACTIVIDAD 4 (CT)</t>
  </si>
  <si>
    <t>ACTIVIDAD 5 (RC)</t>
  </si>
  <si>
    <t xml:space="preserve">Noviembre </t>
  </si>
  <si>
    <t xml:space="preserve">Viernes </t>
  </si>
  <si>
    <t xml:space="preserve">17:00 A 18:30 </t>
  </si>
  <si>
    <t xml:space="preserve">LISTA DE ASISTENCIA </t>
  </si>
  <si>
    <t xml:space="preserve">SALON MUNICIPAL </t>
  </si>
  <si>
    <t xml:space="preserve">SEDE SOCIAL </t>
  </si>
  <si>
    <t xml:space="preserve">Taller de Buen trato hacia la mujer  </t>
  </si>
  <si>
    <t xml:space="preserve">
</t>
  </si>
  <si>
    <t xml:space="preserve">ACTIVIDAD </t>
  </si>
  <si>
    <t xml:space="preserve">RESULTADO ESPERADO </t>
  </si>
  <si>
    <t xml:space="preserve">Septiembre </t>
  </si>
  <si>
    <t xml:space="preserve">Domingo </t>
  </si>
  <si>
    <t>09:00 a 11:00</t>
  </si>
  <si>
    <t>MULTICANCHA POBLACION</t>
  </si>
  <si>
    <t xml:space="preserve">GIMNASIO MUNIPAL </t>
  </si>
  <si>
    <t>FECHA Y HORARIO</t>
  </si>
  <si>
    <t>LISTA ASISTENCIA Y FOTOGRAFIA</t>
  </si>
  <si>
    <t>CANTIDAD DE HORAS SEMANALES (1*)</t>
  </si>
  <si>
    <t>CANTIDAD DE HORAS MENSUAL (2*)</t>
  </si>
  <si>
    <t>CANTIDAD DE HORA TOTAL PROYECTO (3*)</t>
  </si>
  <si>
    <t xml:space="preserve">LUGAR DE REMPLAZO </t>
  </si>
  <si>
    <t xml:space="preserve">DIRECCIÓN </t>
  </si>
  <si>
    <t xml:space="preserve">FECHA HORARIO </t>
  </si>
  <si>
    <t xml:space="preserve">Aumentar el nivel competitivo </t>
  </si>
  <si>
    <t xml:space="preserve">Informar a los beneficiarios sobre la prevenir la violencia contra la mujer </t>
  </si>
  <si>
    <t xml:space="preserve">Acercar el deporte a niños sin acceso a talleres deportivos </t>
  </si>
  <si>
    <t>Potenciar la actividad deportiva en lugares donde no existen organizaciones deportivas</t>
  </si>
  <si>
    <t>R:</t>
  </si>
  <si>
    <t xml:space="preserve">3.- POR QUE ES NECESARIO FINANCIAR ESTE PROYECTO </t>
  </si>
  <si>
    <t>5.- COMO EL PROYECTO CONTRIBUIRA A SOLUCIONAR, MEJORAR O ABORDAR EL PROYECTO</t>
  </si>
  <si>
    <t xml:space="preserve">R: </t>
  </si>
  <si>
    <t xml:space="preserve">HITO DE INICIO DE PROYECTO </t>
  </si>
  <si>
    <t xml:space="preserve">DIRECCION HITO DE INICIO </t>
  </si>
  <si>
    <t xml:space="preserve">HITO DE TERMINO DEL PROYECTO  </t>
  </si>
  <si>
    <t>INFORMAR A LA COMUNIDAD BENEFICIARIA SOBRE EL PROYECTO ADJUDICADO O INAUGURACIÓN</t>
  </si>
  <si>
    <t>INFORMAR A LA COMUNIDAD BENEFICIARIA SOBRE RENDICIÓN,RESULTADO E IMPACTO DEL PROYECTO</t>
  </si>
  <si>
    <t xml:space="preserve">4*- Si SU PROYECTO CONTEMPLRA UNA SOLA ACTIVIDAD REPETIR EL HORARIO EN TODO EL DETALLE </t>
  </si>
  <si>
    <t xml:space="preserve">* SE INFORMA QUE LA EJECUCION DEBE SER PROYECTADA DESDE EL MES DE JULIO HASTA DICIEMBRE DEL PRESENTE AÑO </t>
  </si>
  <si>
    <t>* *   AGREGAR COLUMNAS DE ACTIVIDADES QUE SEAN NECESARIAS</t>
  </si>
  <si>
    <t>DESCRIPCION DE BENEFICIARIOS DIRECTOS (DETERMINAR RANGO ETARIO)</t>
  </si>
  <si>
    <t>DESCRIPCION DE BENEFICIARIOS INDIRECTOS (DETERMINAR RANGO ETARIO)</t>
  </si>
  <si>
    <t>2.- Taller de prevenir la violencia de la mujer (CT) (ejemplo 2- al completar el formulario borre los ejemplos)</t>
  </si>
  <si>
    <t>1.- Taller de futbol (ejemplo 1 - al completar el formulario borre los ejemplos)</t>
  </si>
  <si>
    <t xml:space="preserve">NO LLEVA APORTES PROPIOS NI DE TERCEROS. PARA LOS TOPES MINIMOS Y MAXIMOS SEGÚN INSTRUCTIVO ESPECIFICO DEL FONDO DE CULTURA </t>
  </si>
  <si>
    <t>ASIGNACIÓN DIRECTA</t>
  </si>
  <si>
    <t xml:space="preserve"> Pág. 3</t>
  </si>
  <si>
    <t xml:space="preserve">INDICAR CON UNA “X” EL ÁREA DE POSTULACIÓN DEL PROYECTO </t>
  </si>
  <si>
    <t>SOCIAL</t>
  </si>
  <si>
    <t>CULTURA</t>
  </si>
  <si>
    <t>DEPORTE</t>
  </si>
  <si>
    <t>Monto Solicitado al FNDR Asignación Directa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</si>
  <si>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 DETALLAR.</t>
    </r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</si>
  <si>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 xml:space="preserve">(SE ACEPTAN FACTURAS Y BOLETAS DE VENTAS Y SERVICIOS. ADEMÁS SE ACEPTARÁN BOLETAS DE HONORARIOS PARA EL PAGO DE DISEÑO DE LA PUBLICIDAD DE SER NECESARIO (TODAS  CON LOS GIROS CORRESPONDIENTES). 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</si>
  <si>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 DETALLAR</t>
    </r>
  </si>
  <si>
    <t xml:space="preserve">4.- ESPECIFIQUE DONDE SE REALIZARA EL PROYECTO Y LA SITUACION DEL SECTOR  </t>
  </si>
  <si>
    <t xml:space="preserve">2.- QUE ES LO QUE DESEAN REALIZAR </t>
  </si>
  <si>
    <t xml:space="preserve">1.- CUAL ES LA NECESIDAD QUE DESEA SOLUCIONAR , MEJORAR O ABORDAR CON EL PROYECTO.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</si>
  <si>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</si>
  <si>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 Mínimo 2 Objetivos </t>
    </r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</si>
  <si>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</si>
  <si>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>DESCRIPCIÓN Y FUNDAMENTACIÓN  DEL PROYECTO (no más de tres líneas por respuesta)</t>
  </si>
  <si>
    <t>Mantener participación de jóvenes en el club</t>
  </si>
  <si>
    <t xml:space="preserve">Promover la actividad física </t>
  </si>
  <si>
    <t>3.- Clínica Deportiva (RC) (ejemplo 3-  al completar el formulario borre los ejemplos)</t>
  </si>
  <si>
    <t xml:space="preserve">N° BENEFICIARIOS INDIRECTOS  los que no participan del proyecto pero igualmente se ven beneficiados ejemplo: familia, vecinos, integrantes junta vecinos etc.  </t>
  </si>
  <si>
    <t xml:space="preserve">Futbol Con Niños Población Granja </t>
  </si>
  <si>
    <r>
      <t>Gastos de Alimentación (</t>
    </r>
    <r>
      <rPr>
        <sz val="12"/>
        <color indexed="8"/>
        <rFont val="Calibri"/>
        <family val="2"/>
      </rPr>
      <t>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DETALLAR</t>
    </r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</si>
  <si>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total, </t>
    </r>
    <r>
      <rPr>
        <b/>
        <sz val="12"/>
        <rFont val="Calibri"/>
        <family val="2"/>
      </rPr>
      <t xml:space="preserve">SOLO SE ACEPTAN FACTURAS Y BOLETAS DE VENTAS Y SERVICIOS, AMBAS CON LOS GIROS CORRESPONDIENTES). </t>
    </r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</si>
  <si>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  </t>
    </r>
    <r>
      <rPr>
        <b/>
        <sz val="12"/>
        <color indexed="8"/>
        <rFont val="Calibri"/>
        <family val="2"/>
      </rPr>
      <t>MONTO TOPE $250.000.-                          SE ACEPTAN FACTURAS Y BOLETAS DE VENTAS Y SERVICIOS. ADEMÁS, SE ACEPTARÁN, EXCEPCIONALMENTE,  BOLETAS DE HONORARIOS PARA EL PAGO DE SERVICIOS PROFESIONALES, TODOS CON LOS GIROS CORRESPONDIENTES.</t>
    </r>
  </si>
  <si>
    <t>Tope Mínimo en Publicidad e Impresos 5% del monto solicitado al Gobierno Regional.</t>
  </si>
  <si>
    <t>Tope Mínimo en Publicidad e Impresos 15% del monto solicitado al Gobierno Regional.</t>
  </si>
  <si>
    <t>Señale a lo menos 01 acciones de retribución comunitaria (o grupos vulnerables focalizados distintas a los beneficiarios directos). Estas actividades deben estar insertas en plan de trabajo, estas actividades deben ser con . Ejemplo: Entrenamiento de Futbol con niños población granja (RC)</t>
  </si>
  <si>
    <t>RESULTADOS ESPERADOS (Señale a lo menos 3 resultados que espera obtener con el desarrollo de  las  actividades  del plan de trabajo  propuesto , estas deben ser con datos comprobables que serán comprobados a través de los medios de verificación)</t>
  </si>
  <si>
    <r>
      <t xml:space="preserve">        </t>
    </r>
    <r>
      <rPr>
        <b/>
        <sz val="11"/>
        <color indexed="8"/>
        <rFont val="Times New Roman"/>
        <family val="1"/>
      </rPr>
      <t>PRIVADAS FONDO F.N.D.R. 8% ASIGNACIÓN DIRECTA</t>
    </r>
  </si>
  <si>
    <t>COMPONENTE TRANSVERSAL DE LA CONVOCATORIA FEBRERO 2023 (CT)</t>
  </si>
  <si>
    <t xml:space="preserve">  FORMULARIO DE POSTULACIÓN FONDO F.N.D.R. 8%  </t>
  </si>
  <si>
    <r>
      <t xml:space="preserve">                </t>
    </r>
    <r>
      <rPr>
        <b/>
        <sz val="12"/>
        <color indexed="8"/>
        <rFont val="Calibri"/>
        <family val="2"/>
      </rPr>
      <t>FORMULARIO DE POSTULACIÓN FONDO F.N.D.R. 8% ASIGNACIÓN DIRECTA</t>
    </r>
  </si>
  <si>
    <r>
      <t xml:space="preserve">                                        </t>
    </r>
    <r>
      <rPr>
        <b/>
        <sz val="10"/>
        <color indexed="8"/>
        <rFont val="Calibri"/>
        <family val="2"/>
      </rPr>
      <t>FORMULARIO DE POSTULACIÓN FONDO F.N.D.R. 8% ASIGNACIÓN DIRECTA</t>
    </r>
  </si>
  <si>
    <t xml:space="preserve">                                                                     FORMULARIO DE POSTULACIÓN FONDO FNDR 8% ASIGNACIÓN DIRECTA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</si>
</sst>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 horizontal="justify"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1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2" fillId="0" borderId="11" xfId="46" applyFont="1" applyFill="1" applyBorder="1" applyAlignment="1" applyProtection="1">
      <alignment horizontal="left" wrapText="1"/>
      <protection/>
    </xf>
    <xf numFmtId="0" fontId="2" fillId="0" borderId="12" xfId="46" applyFont="1" applyFill="1" applyBorder="1" applyAlignment="1" applyProtection="1">
      <alignment horizontal="left" wrapText="1"/>
      <protection/>
    </xf>
    <xf numFmtId="0" fontId="59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left" wrapText="1"/>
    </xf>
    <xf numFmtId="0" fontId="58" fillId="0" borderId="0" xfId="0" applyFont="1" applyFill="1" applyBorder="1" applyAlignment="1">
      <alignment/>
    </xf>
    <xf numFmtId="0" fontId="61" fillId="0" borderId="12" xfId="0" applyFont="1" applyFill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 horizontal="center"/>
    </xf>
    <xf numFmtId="0" fontId="56" fillId="0" borderId="0" xfId="0" applyFont="1" applyAlignment="1">
      <alignment/>
    </xf>
    <xf numFmtId="0" fontId="64" fillId="0" borderId="0" xfId="0" applyFont="1" applyAlignment="1">
      <alignment horizontal="justify"/>
    </xf>
    <xf numFmtId="0" fontId="64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61" fillId="0" borderId="14" xfId="0" applyFont="1" applyBorder="1" applyAlignment="1">
      <alignment horizontal="left"/>
    </xf>
    <xf numFmtId="0" fontId="59" fillId="33" borderId="1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20" fontId="56" fillId="0" borderId="17" xfId="0" applyNumberFormat="1" applyFont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58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6" fillId="33" borderId="16" xfId="0" applyFont="1" applyFill="1" applyBorder="1" applyAlignment="1">
      <alignment/>
    </xf>
    <xf numFmtId="0" fontId="56" fillId="33" borderId="21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64" fillId="33" borderId="0" xfId="0" applyFont="1" applyFill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59" fillId="3" borderId="15" xfId="0" applyFont="1" applyFill="1" applyBorder="1" applyAlignment="1">
      <alignment horizontal="left" vertical="center" wrapText="1"/>
    </xf>
    <xf numFmtId="0" fontId="59" fillId="3" borderId="15" xfId="0" applyFont="1" applyFill="1" applyBorder="1" applyAlignment="1">
      <alignment horizontal="left" vertical="center"/>
    </xf>
    <xf numFmtId="0" fontId="59" fillId="3" borderId="10" xfId="0" applyFont="1" applyFill="1" applyBorder="1" applyAlignment="1">
      <alignment horizontal="left" vertical="center" wrapText="1"/>
    </xf>
    <xf numFmtId="0" fontId="59" fillId="3" borderId="11" xfId="0" applyFont="1" applyFill="1" applyBorder="1" applyAlignment="1">
      <alignment horizontal="left" vertical="center" wrapText="1"/>
    </xf>
    <xf numFmtId="0" fontId="59" fillId="3" borderId="14" xfId="0" applyFont="1" applyFill="1" applyBorder="1" applyAlignment="1">
      <alignment horizontal="left" vertical="center" wrapText="1"/>
    </xf>
    <xf numFmtId="0" fontId="59" fillId="3" borderId="12" xfId="0" applyFont="1" applyFill="1" applyBorder="1" applyAlignment="1">
      <alignment horizontal="left" vertical="center" wrapText="1"/>
    </xf>
    <xf numFmtId="0" fontId="56" fillId="3" borderId="27" xfId="0" applyFont="1" applyFill="1" applyBorder="1" applyAlignment="1">
      <alignment horizontal="left" vertical="top" wrapText="1"/>
    </xf>
    <xf numFmtId="0" fontId="56" fillId="3" borderId="28" xfId="0" applyFont="1" applyFill="1" applyBorder="1" applyAlignment="1">
      <alignment horizontal="left" vertical="top" wrapText="1"/>
    </xf>
    <xf numFmtId="0" fontId="56" fillId="3" borderId="29" xfId="0" applyFont="1" applyFill="1" applyBorder="1" applyAlignment="1">
      <alignment horizontal="left" vertical="top" wrapText="1"/>
    </xf>
    <xf numFmtId="0" fontId="56" fillId="3" borderId="28" xfId="0" applyFont="1" applyFill="1" applyBorder="1" applyAlignment="1">
      <alignment/>
    </xf>
    <xf numFmtId="0" fontId="56" fillId="3" borderId="28" xfId="0" applyFont="1" applyFill="1" applyBorder="1" applyAlignment="1">
      <alignment horizontal="justify" wrapText="1"/>
    </xf>
    <xf numFmtId="0" fontId="64" fillId="3" borderId="27" xfId="0" applyFont="1" applyFill="1" applyBorder="1" applyAlignment="1">
      <alignment horizontal="justify" wrapText="1"/>
    </xf>
    <xf numFmtId="0" fontId="64" fillId="3" borderId="28" xfId="0" applyFont="1" applyFill="1" applyBorder="1" applyAlignment="1">
      <alignment horizontal="justify" wrapText="1"/>
    </xf>
    <xf numFmtId="0" fontId="64" fillId="15" borderId="30" xfId="0" applyFont="1" applyFill="1" applyBorder="1" applyAlignment="1">
      <alignment horizontal="center" vertical="center" wrapText="1"/>
    </xf>
    <xf numFmtId="0" fontId="64" fillId="15" borderId="12" xfId="0" applyFont="1" applyFill="1" applyBorder="1" applyAlignment="1">
      <alignment horizontal="center" vertical="center" wrapText="1"/>
    </xf>
    <xf numFmtId="0" fontId="64" fillId="15" borderId="12" xfId="0" applyFont="1" applyFill="1" applyBorder="1" applyAlignment="1">
      <alignment horizontal="center" wrapText="1"/>
    </xf>
    <xf numFmtId="0" fontId="56" fillId="3" borderId="0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top" wrapText="1"/>
    </xf>
    <xf numFmtId="0" fontId="56" fillId="3" borderId="15" xfId="0" applyFont="1" applyFill="1" applyBorder="1" applyAlignment="1">
      <alignment horizontal="center" vertical="top" wrapText="1"/>
    </xf>
    <xf numFmtId="0" fontId="56" fillId="3" borderId="16" xfId="0" applyFont="1" applyFill="1" applyBorder="1" applyAlignment="1">
      <alignment horizontal="center" vertical="top" wrapText="1"/>
    </xf>
    <xf numFmtId="0" fontId="56" fillId="3" borderId="31" xfId="0" applyFont="1" applyFill="1" applyBorder="1" applyAlignment="1">
      <alignment horizontal="center" vertical="top" wrapText="1"/>
    </xf>
    <xf numFmtId="0" fontId="56" fillId="3" borderId="16" xfId="0" applyFont="1" applyFill="1" applyBorder="1" applyAlignment="1">
      <alignment/>
    </xf>
    <xf numFmtId="0" fontId="56" fillId="3" borderId="10" xfId="0" applyFont="1" applyFill="1" applyBorder="1" applyAlignment="1">
      <alignment/>
    </xf>
    <xf numFmtId="0" fontId="63" fillId="33" borderId="0" xfId="0" applyFont="1" applyFill="1" applyBorder="1" applyAlignment="1">
      <alignment horizontal="justify" wrapText="1"/>
    </xf>
    <xf numFmtId="0" fontId="58" fillId="33" borderId="0" xfId="0" applyFont="1" applyFill="1" applyAlignment="1">
      <alignment/>
    </xf>
    <xf numFmtId="0" fontId="64" fillId="3" borderId="12" xfId="0" applyFont="1" applyFill="1" applyBorder="1" applyAlignment="1">
      <alignment horizontal="center" vertical="center" wrapText="1"/>
    </xf>
    <xf numFmtId="0" fontId="56" fillId="15" borderId="10" xfId="0" applyFont="1" applyFill="1" applyBorder="1" applyAlignment="1">
      <alignment wrapText="1"/>
    </xf>
    <xf numFmtId="0" fontId="56" fillId="15" borderId="12" xfId="0" applyFont="1" applyFill="1" applyBorder="1" applyAlignment="1">
      <alignment/>
    </xf>
    <xf numFmtId="0" fontId="56" fillId="15" borderId="0" xfId="0" applyFont="1" applyFill="1" applyBorder="1" applyAlignment="1">
      <alignment horizontal="center" vertical="center"/>
    </xf>
    <xf numFmtId="187" fontId="64" fillId="3" borderId="32" xfId="49" applyNumberFormat="1" applyFont="1" applyFill="1" applyBorder="1" applyAlignment="1">
      <alignment horizontal="center" vertical="center" wrapText="1"/>
    </xf>
    <xf numFmtId="187" fontId="64" fillId="3" borderId="30" xfId="49" applyNumberFormat="1" applyFont="1" applyFill="1" applyBorder="1" applyAlignment="1">
      <alignment horizontal="center" vertical="center" wrapText="1"/>
    </xf>
    <xf numFmtId="187" fontId="64" fillId="0" borderId="17" xfId="49" applyNumberFormat="1" applyFont="1" applyBorder="1" applyAlignment="1">
      <alignment horizontal="center" vertical="center" wrapText="1"/>
    </xf>
    <xf numFmtId="1" fontId="64" fillId="0" borderId="17" xfId="49" applyNumberFormat="1" applyFont="1" applyBorder="1" applyAlignment="1">
      <alignment horizontal="center" vertical="center" wrapText="1"/>
    </xf>
    <xf numFmtId="187" fontId="64" fillId="0" borderId="27" xfId="49" applyNumberFormat="1" applyFont="1" applyBorder="1" applyAlignment="1">
      <alignment horizontal="center" vertical="center" wrapText="1"/>
    </xf>
    <xf numFmtId="1" fontId="64" fillId="0" borderId="27" xfId="49" applyNumberFormat="1" applyFont="1" applyBorder="1" applyAlignment="1">
      <alignment horizontal="center" vertical="center" wrapText="1"/>
    </xf>
    <xf numFmtId="187" fontId="64" fillId="3" borderId="12" xfId="49" applyNumberFormat="1" applyFont="1" applyFill="1" applyBorder="1" applyAlignment="1">
      <alignment horizontal="center" vertical="center" wrapText="1"/>
    </xf>
    <xf numFmtId="0" fontId="64" fillId="3" borderId="33" xfId="0" applyFont="1" applyFill="1" applyBorder="1" applyAlignment="1">
      <alignment horizontal="left" vertical="center" wrapText="1"/>
    </xf>
    <xf numFmtId="186" fontId="64" fillId="3" borderId="12" xfId="49" applyNumberFormat="1" applyFont="1" applyFill="1" applyBorder="1" applyAlignment="1">
      <alignment horizontal="center" vertical="center" wrapText="1"/>
    </xf>
    <xf numFmtId="186" fontId="64" fillId="3" borderId="15" xfId="49" applyNumberFormat="1" applyFont="1" applyFill="1" applyBorder="1" applyAlignment="1">
      <alignment horizontal="center" vertical="center" wrapText="1"/>
    </xf>
    <xf numFmtId="186" fontId="64" fillId="0" borderId="34" xfId="49" applyNumberFormat="1" applyFont="1" applyBorder="1" applyAlignment="1">
      <alignment horizontal="center" vertical="center" wrapText="1"/>
    </xf>
    <xf numFmtId="186" fontId="64" fillId="0" borderId="17" xfId="49" applyNumberFormat="1" applyFont="1" applyBorder="1" applyAlignment="1">
      <alignment horizontal="center" vertical="center" wrapText="1"/>
    </xf>
    <xf numFmtId="186" fontId="64" fillId="0" borderId="27" xfId="49" applyNumberFormat="1" applyFont="1" applyBorder="1" applyAlignment="1">
      <alignment horizontal="center" vertical="center" wrapText="1"/>
    </xf>
    <xf numFmtId="186" fontId="64" fillId="3" borderId="35" xfId="49" applyNumberFormat="1" applyFont="1" applyFill="1" applyBorder="1" applyAlignment="1">
      <alignment horizontal="center" vertical="center" wrapText="1"/>
    </xf>
    <xf numFmtId="188" fontId="64" fillId="0" borderId="17" xfId="49" applyNumberFormat="1" applyFont="1" applyBorder="1" applyAlignment="1">
      <alignment horizontal="center" vertical="center" wrapText="1"/>
    </xf>
    <xf numFmtId="188" fontId="64" fillId="9" borderId="17" xfId="49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186" fontId="64" fillId="0" borderId="34" xfId="0" applyNumberFormat="1" applyFont="1" applyBorder="1" applyAlignment="1">
      <alignment horizontal="center" vertical="center" wrapText="1"/>
    </xf>
    <xf numFmtId="1" fontId="64" fillId="0" borderId="17" xfId="0" applyNumberFormat="1" applyFont="1" applyBorder="1" applyAlignment="1">
      <alignment horizontal="center" vertical="center" wrapText="1"/>
    </xf>
    <xf numFmtId="1" fontId="64" fillId="0" borderId="27" xfId="0" applyNumberFormat="1" applyFont="1" applyBorder="1" applyAlignment="1">
      <alignment horizontal="center" vertical="center" wrapText="1"/>
    </xf>
    <xf numFmtId="0" fontId="64" fillId="3" borderId="36" xfId="0" applyFont="1" applyFill="1" applyBorder="1" applyAlignment="1">
      <alignment horizontal="center" vertical="center" wrapText="1"/>
    </xf>
    <xf numFmtId="186" fontId="64" fillId="3" borderId="37" xfId="0" applyNumberFormat="1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86" fontId="64" fillId="0" borderId="17" xfId="0" applyNumberFormat="1" applyFont="1" applyBorder="1" applyAlignment="1">
      <alignment horizontal="center" vertical="center" wrapText="1"/>
    </xf>
    <xf numFmtId="186" fontId="64" fillId="3" borderId="12" xfId="0" applyNumberFormat="1" applyFont="1" applyFill="1" applyBorder="1" applyAlignment="1">
      <alignment horizontal="center" vertical="center" wrapText="1"/>
    </xf>
    <xf numFmtId="0" fontId="64" fillId="3" borderId="35" xfId="0" applyFont="1" applyFill="1" applyBorder="1" applyAlignment="1">
      <alignment horizontal="center" vertical="center" wrapText="1"/>
    </xf>
    <xf numFmtId="186" fontId="64" fillId="3" borderId="35" xfId="0" applyNumberFormat="1" applyFont="1" applyFill="1" applyBorder="1" applyAlignment="1">
      <alignment horizontal="center" vertical="center" wrapText="1"/>
    </xf>
    <xf numFmtId="186" fontId="64" fillId="0" borderId="38" xfId="49" applyNumberFormat="1" applyFont="1" applyBorder="1" applyAlignment="1">
      <alignment horizontal="center" vertical="center" wrapText="1"/>
    </xf>
    <xf numFmtId="191" fontId="64" fillId="0" borderId="39" xfId="49" applyNumberFormat="1" applyFont="1" applyBorder="1" applyAlignment="1">
      <alignment horizontal="center" vertical="center" wrapText="1"/>
    </xf>
    <xf numFmtId="186" fontId="64" fillId="3" borderId="40" xfId="0" applyNumberFormat="1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191" fontId="64" fillId="0" borderId="17" xfId="0" applyNumberFormat="1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186" fontId="64" fillId="0" borderId="27" xfId="0" applyNumberFormat="1" applyFont="1" applyBorder="1" applyAlignment="1">
      <alignment horizontal="center" vertical="center" wrapText="1"/>
    </xf>
    <xf numFmtId="191" fontId="64" fillId="0" borderId="17" xfId="49" applyNumberFormat="1" applyFont="1" applyBorder="1" applyAlignment="1">
      <alignment horizontal="center" vertical="center" wrapText="1"/>
    </xf>
    <xf numFmtId="191" fontId="64" fillId="3" borderId="40" xfId="0" applyNumberFormat="1" applyFont="1" applyFill="1" applyBorder="1" applyAlignment="1">
      <alignment horizontal="center" vertical="center" wrapText="1"/>
    </xf>
    <xf numFmtId="191" fontId="64" fillId="3" borderId="15" xfId="49" applyNumberFormat="1" applyFont="1" applyFill="1" applyBorder="1" applyAlignment="1">
      <alignment horizontal="center" vertical="center" wrapText="1"/>
    </xf>
    <xf numFmtId="191" fontId="64" fillId="3" borderId="12" xfId="49" applyNumberFormat="1" applyFont="1" applyFill="1" applyBorder="1" applyAlignment="1">
      <alignment horizontal="center" vertical="center" wrapText="1"/>
    </xf>
    <xf numFmtId="0" fontId="64" fillId="9" borderId="11" xfId="0" applyFont="1" applyFill="1" applyBorder="1" applyAlignment="1">
      <alignment horizontal="center" vertical="center" wrapText="1"/>
    </xf>
    <xf numFmtId="186" fontId="64" fillId="9" borderId="11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6" fillId="3" borderId="33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186" fontId="61" fillId="0" borderId="0" xfId="0" applyNumberFormat="1" applyFont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187" fontId="64" fillId="0" borderId="13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87" fontId="64" fillId="0" borderId="11" xfId="0" applyNumberFormat="1" applyFont="1" applyBorder="1" applyAlignment="1">
      <alignment horizontal="center" vertical="center"/>
    </xf>
    <xf numFmtId="0" fontId="64" fillId="9" borderId="17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1" fontId="64" fillId="0" borderId="17" xfId="0" applyNumberFormat="1" applyFont="1" applyBorder="1" applyAlignment="1">
      <alignment horizontal="left" vertical="center" wrapText="1"/>
    </xf>
    <xf numFmtId="1" fontId="64" fillId="0" borderId="27" xfId="0" applyNumberFormat="1" applyFont="1" applyBorder="1" applyAlignment="1">
      <alignment horizontal="left" vertical="center" wrapText="1"/>
    </xf>
    <xf numFmtId="0" fontId="64" fillId="3" borderId="43" xfId="0" applyFont="1" applyFill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3" borderId="1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  <protection locked="0"/>
    </xf>
    <xf numFmtId="1" fontId="61" fillId="0" borderId="17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8" fillId="33" borderId="34" xfId="0" applyFont="1" applyFill="1" applyBorder="1" applyAlignment="1" applyProtection="1">
      <alignment horizontal="left" vertical="top" wrapText="1"/>
      <protection locked="0"/>
    </xf>
    <xf numFmtId="0" fontId="59" fillId="3" borderId="15" xfId="0" applyFont="1" applyFill="1" applyBorder="1" applyAlignment="1">
      <alignment horizontal="left" vertical="center" wrapText="1"/>
    </xf>
    <xf numFmtId="0" fontId="59" fillId="3" borderId="14" xfId="0" applyFont="1" applyFill="1" applyBorder="1" applyAlignment="1">
      <alignment horizontal="left" vertical="center" wrapText="1"/>
    </xf>
    <xf numFmtId="0" fontId="63" fillId="0" borderId="44" xfId="0" applyFont="1" applyFill="1" applyBorder="1" applyAlignment="1">
      <alignment horizontal="center" wrapText="1"/>
    </xf>
    <xf numFmtId="0" fontId="63" fillId="0" borderId="45" xfId="0" applyFont="1" applyFill="1" applyBorder="1" applyAlignment="1">
      <alignment horizont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3" borderId="15" xfId="0" applyFont="1" applyFill="1" applyBorder="1" applyAlignment="1">
      <alignment horizontal="center" vertical="center"/>
    </xf>
    <xf numFmtId="0" fontId="59" fillId="3" borderId="14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9" fillId="3" borderId="30" xfId="0" applyFont="1" applyFill="1" applyBorder="1" applyAlignment="1">
      <alignment horizontal="left" wrapText="1"/>
    </xf>
    <xf numFmtId="0" fontId="9" fillId="3" borderId="29" xfId="0" applyFont="1" applyFill="1" applyBorder="1" applyAlignment="1">
      <alignment horizontal="left" wrapText="1"/>
    </xf>
    <xf numFmtId="0" fontId="9" fillId="33" borderId="48" xfId="0" applyFont="1" applyFill="1" applyBorder="1" applyAlignment="1">
      <alignment horizontal="left" vertical="top" wrapText="1"/>
    </xf>
    <xf numFmtId="0" fontId="9" fillId="33" borderId="49" xfId="0" applyFont="1" applyFill="1" applyBorder="1" applyAlignment="1">
      <alignment horizontal="left" vertical="top" wrapText="1"/>
    </xf>
    <xf numFmtId="0" fontId="9" fillId="33" borderId="50" xfId="0" applyFont="1" applyFill="1" applyBorder="1" applyAlignment="1">
      <alignment horizontal="left" vertical="top" wrapText="1"/>
    </xf>
    <xf numFmtId="0" fontId="56" fillId="33" borderId="0" xfId="0" applyFont="1" applyFill="1" applyAlignment="1">
      <alignment horizontal="center" vertical="center"/>
    </xf>
    <xf numFmtId="0" fontId="64" fillId="33" borderId="30" xfId="0" applyFont="1" applyFill="1" applyBorder="1" applyAlignment="1">
      <alignment horizontal="left" vertical="top" wrapText="1"/>
    </xf>
    <xf numFmtId="0" fontId="64" fillId="33" borderId="29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4" fillId="33" borderId="48" xfId="0" applyFont="1" applyFill="1" applyBorder="1" applyAlignment="1">
      <alignment horizontal="left" vertical="top" wrapText="1"/>
    </xf>
    <xf numFmtId="0" fontId="64" fillId="33" borderId="49" xfId="0" applyFont="1" applyFill="1" applyBorder="1" applyAlignment="1">
      <alignment horizontal="left" vertical="top" wrapText="1"/>
    </xf>
    <xf numFmtId="0" fontId="64" fillId="33" borderId="50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left" vertical="top"/>
    </xf>
    <xf numFmtId="0" fontId="56" fillId="33" borderId="29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5" fillId="15" borderId="15" xfId="0" applyFont="1" applyFill="1" applyBorder="1" applyAlignment="1">
      <alignment horizontal="center" wrapText="1"/>
    </xf>
    <xf numFmtId="0" fontId="63" fillId="15" borderId="51" xfId="0" applyFont="1" applyFill="1" applyBorder="1" applyAlignment="1">
      <alignment horizontal="center" wrapText="1"/>
    </xf>
    <xf numFmtId="0" fontId="63" fillId="15" borderId="14" xfId="0" applyFont="1" applyFill="1" applyBorder="1" applyAlignment="1">
      <alignment horizontal="center" wrapText="1"/>
    </xf>
    <xf numFmtId="0" fontId="56" fillId="3" borderId="22" xfId="0" applyFont="1" applyFill="1" applyBorder="1" applyAlignment="1">
      <alignment horizontal="center" vertical="top" wrapText="1"/>
    </xf>
    <xf numFmtId="0" fontId="56" fillId="3" borderId="19" xfId="0" applyFont="1" applyFill="1" applyBorder="1" applyAlignment="1">
      <alignment horizontal="center" vertical="top" wrapText="1"/>
    </xf>
    <xf numFmtId="0" fontId="56" fillId="3" borderId="23" xfId="0" applyFont="1" applyFill="1" applyBorder="1" applyAlignment="1">
      <alignment horizontal="center" vertical="top" wrapText="1"/>
    </xf>
    <xf numFmtId="0" fontId="63" fillId="15" borderId="15" xfId="0" applyFont="1" applyFill="1" applyBorder="1" applyAlignment="1">
      <alignment horizontal="center" vertical="center" wrapText="1"/>
    </xf>
    <xf numFmtId="0" fontId="63" fillId="15" borderId="51" xfId="0" applyFont="1" applyFill="1" applyBorder="1" applyAlignment="1">
      <alignment horizontal="center" vertical="center" wrapText="1"/>
    </xf>
    <xf numFmtId="0" fontId="63" fillId="15" borderId="14" xfId="0" applyFont="1" applyFill="1" applyBorder="1" applyAlignment="1">
      <alignment horizontal="center" vertical="center" wrapText="1"/>
    </xf>
    <xf numFmtId="0" fontId="63" fillId="3" borderId="22" xfId="0" applyFont="1" applyFill="1" applyBorder="1" applyAlignment="1">
      <alignment horizontal="center" vertical="top" wrapText="1"/>
    </xf>
    <xf numFmtId="0" fontId="63" fillId="3" borderId="20" xfId="0" applyFont="1" applyFill="1" applyBorder="1" applyAlignment="1">
      <alignment horizontal="center" vertical="top" wrapText="1"/>
    </xf>
    <xf numFmtId="0" fontId="63" fillId="33" borderId="22" xfId="0" applyFont="1" applyFill="1" applyBorder="1" applyAlignment="1">
      <alignment horizontal="left" vertical="top"/>
    </xf>
    <xf numFmtId="0" fontId="63" fillId="33" borderId="19" xfId="0" applyFont="1" applyFill="1" applyBorder="1" applyAlignment="1">
      <alignment horizontal="left" vertical="top"/>
    </xf>
    <xf numFmtId="0" fontId="63" fillId="33" borderId="20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3" fillId="3" borderId="22" xfId="0" applyFont="1" applyFill="1" applyBorder="1" applyAlignment="1">
      <alignment horizontal="center" vertical="center" wrapText="1"/>
    </xf>
    <xf numFmtId="0" fontId="63" fillId="3" borderId="19" xfId="0" applyFont="1" applyFill="1" applyBorder="1" applyAlignment="1">
      <alignment horizontal="center" vertical="center" wrapText="1"/>
    </xf>
    <xf numFmtId="0" fontId="63" fillId="3" borderId="20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left" vertical="top" wrapText="1"/>
    </xf>
    <xf numFmtId="0" fontId="63" fillId="33" borderId="19" xfId="0" applyFont="1" applyFill="1" applyBorder="1" applyAlignment="1">
      <alignment horizontal="left" vertical="top" wrapText="1"/>
    </xf>
    <xf numFmtId="0" fontId="63" fillId="33" borderId="20" xfId="0" applyFont="1" applyFill="1" applyBorder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63" fillId="15" borderId="32" xfId="0" applyFont="1" applyFill="1" applyBorder="1" applyAlignment="1">
      <alignment horizontal="center" vertical="center" wrapText="1"/>
    </xf>
    <xf numFmtId="0" fontId="63" fillId="15" borderId="41" xfId="0" applyFont="1" applyFill="1" applyBorder="1" applyAlignment="1">
      <alignment horizontal="center" vertical="center" wrapText="1"/>
    </xf>
    <xf numFmtId="0" fontId="63" fillId="15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63" fillId="0" borderId="41" xfId="0" applyFont="1" applyFill="1" applyBorder="1" applyAlignment="1">
      <alignment horizontal="left" vertical="top" wrapText="1"/>
    </xf>
    <xf numFmtId="0" fontId="63" fillId="0" borderId="42" xfId="0" applyFont="1" applyFill="1" applyBorder="1" applyAlignment="1">
      <alignment horizontal="left" vertical="top" wrapText="1"/>
    </xf>
    <xf numFmtId="0" fontId="63" fillId="0" borderId="52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56" fillId="3" borderId="18" xfId="0" applyFont="1" applyFill="1" applyBorder="1" applyAlignment="1">
      <alignment horizontal="center" vertical="top"/>
    </xf>
    <xf numFmtId="0" fontId="56" fillId="3" borderId="19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horizontal="center" vertical="top"/>
    </xf>
    <xf numFmtId="0" fontId="0" fillId="33" borderId="5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/>
    </xf>
    <xf numFmtId="0" fontId="56" fillId="15" borderId="15" xfId="0" applyFont="1" applyFill="1" applyBorder="1" applyAlignment="1">
      <alignment horizontal="left"/>
    </xf>
    <xf numFmtId="0" fontId="56" fillId="15" borderId="51" xfId="0" applyFont="1" applyFill="1" applyBorder="1" applyAlignment="1">
      <alignment horizontal="left"/>
    </xf>
    <xf numFmtId="0" fontId="56" fillId="15" borderId="14" xfId="0" applyFont="1" applyFill="1" applyBorder="1" applyAlignment="1">
      <alignment horizontal="left"/>
    </xf>
    <xf numFmtId="0" fontId="56" fillId="3" borderId="15" xfId="0" applyFont="1" applyFill="1" applyBorder="1" applyAlignment="1">
      <alignment horizontal="left"/>
    </xf>
    <xf numFmtId="0" fontId="56" fillId="3" borderId="51" xfId="0" applyFont="1" applyFill="1" applyBorder="1" applyAlignment="1">
      <alignment horizontal="left"/>
    </xf>
    <xf numFmtId="0" fontId="56" fillId="3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15" borderId="17" xfId="0" applyFont="1" applyFill="1" applyBorder="1" applyAlignment="1">
      <alignment horizontal="center" vertical="center" wrapText="1"/>
    </xf>
    <xf numFmtId="0" fontId="64" fillId="9" borderId="15" xfId="0" applyFont="1" applyFill="1" applyBorder="1" applyAlignment="1">
      <alignment horizontal="center" vertical="center" wrapText="1"/>
    </xf>
    <xf numFmtId="0" fontId="64" fillId="9" borderId="51" xfId="0" applyFont="1" applyFill="1" applyBorder="1" applyAlignment="1">
      <alignment horizontal="center" vertical="center" wrapText="1"/>
    </xf>
    <xf numFmtId="0" fontId="64" fillId="9" borderId="41" xfId="0" applyFont="1" applyFill="1" applyBorder="1" applyAlignment="1">
      <alignment horizontal="center" vertical="center" wrapText="1"/>
    </xf>
    <xf numFmtId="0" fontId="64" fillId="9" borderId="42" xfId="0" applyFont="1" applyFill="1" applyBorder="1" applyAlignment="1">
      <alignment horizontal="center" vertical="center" wrapText="1"/>
    </xf>
    <xf numFmtId="0" fontId="64" fillId="9" borderId="30" xfId="0" applyFont="1" applyFill="1" applyBorder="1" applyAlignment="1">
      <alignment horizontal="center" vertical="center" wrapText="1"/>
    </xf>
    <xf numFmtId="0" fontId="64" fillId="9" borderId="29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4" fillId="9" borderId="14" xfId="0" applyFont="1" applyFill="1" applyBorder="1" applyAlignment="1">
      <alignment horizontal="center" vertical="center" wrapText="1"/>
    </xf>
    <xf numFmtId="186" fontId="64" fillId="0" borderId="32" xfId="49" applyNumberFormat="1" applyFont="1" applyBorder="1" applyAlignment="1">
      <alignment horizontal="center" vertical="center" wrapText="1"/>
    </xf>
    <xf numFmtId="186" fontId="64" fillId="0" borderId="55" xfId="49" applyNumberFormat="1" applyFont="1" applyBorder="1" applyAlignment="1">
      <alignment horizontal="center" vertical="center" wrapText="1"/>
    </xf>
    <xf numFmtId="186" fontId="64" fillId="0" borderId="52" xfId="49" applyNumberFormat="1" applyFont="1" applyBorder="1" applyAlignment="1">
      <alignment horizontal="center" vertical="center" wrapText="1"/>
    </xf>
    <xf numFmtId="186" fontId="64" fillId="0" borderId="47" xfId="49" applyNumberFormat="1" applyFont="1" applyBorder="1" applyAlignment="1">
      <alignment horizontal="center" vertical="center" wrapText="1"/>
    </xf>
    <xf numFmtId="186" fontId="64" fillId="0" borderId="16" xfId="49" applyNumberFormat="1" applyFont="1" applyBorder="1" applyAlignment="1">
      <alignment horizontal="center" vertical="center" wrapText="1"/>
    </xf>
    <xf numFmtId="186" fontId="64" fillId="0" borderId="56" xfId="49" applyNumberFormat="1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1400175</xdr:colOff>
      <xdr:row>1</xdr:row>
      <xdr:rowOff>523875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" y="476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161925</xdr:rowOff>
    </xdr:from>
    <xdr:to>
      <xdr:col>1</xdr:col>
      <xdr:colOff>1981200</xdr:colOff>
      <xdr:row>1</xdr:row>
      <xdr:rowOff>390525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619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152400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0</xdr:rowOff>
    </xdr:from>
    <xdr:to>
      <xdr:col>0</xdr:col>
      <xdr:colOff>7762875</xdr:colOff>
      <xdr:row>3</xdr:row>
      <xdr:rowOff>28575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85725</xdr:rowOff>
    </xdr:from>
    <xdr:to>
      <xdr:col>1</xdr:col>
      <xdr:colOff>419100</xdr:colOff>
      <xdr:row>3</xdr:row>
      <xdr:rowOff>85725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533400" y="2857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2257425</xdr:colOff>
      <xdr:row>1</xdr:row>
      <xdr:rowOff>190500</xdr:rowOff>
    </xdr:from>
    <xdr:to>
      <xdr:col>6</xdr:col>
      <xdr:colOff>1171575</xdr:colOff>
      <xdr:row>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905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1323975</xdr:colOff>
      <xdr:row>4</xdr:row>
      <xdr:rowOff>142875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23825" y="10477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</xdr:row>
      <xdr:rowOff>0</xdr:rowOff>
    </xdr:from>
    <xdr:to>
      <xdr:col>5</xdr:col>
      <xdr:colOff>1524000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9050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2400300</xdr:colOff>
      <xdr:row>3</xdr:row>
      <xdr:rowOff>342900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104775</xdr:rowOff>
    </xdr:from>
    <xdr:to>
      <xdr:col>5</xdr:col>
      <xdr:colOff>1866900</xdr:colOff>
      <xdr:row>3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55" zoomScalePageLayoutView="0" workbookViewId="0" topLeftCell="A10">
      <selection activeCell="A2" sqref="A2:B2"/>
    </sheetView>
  </sheetViews>
  <sheetFormatPr defaultColWidth="11.421875" defaultRowHeight="15"/>
  <cols>
    <col min="1" max="1" width="86.28125" style="9" customWidth="1"/>
    <col min="2" max="2" width="32.421875" style="9" customWidth="1"/>
    <col min="3" max="16384" width="11.421875" style="2" customWidth="1"/>
  </cols>
  <sheetData>
    <row r="1" spans="1:2" s="7" customFormat="1" ht="34.5" customHeight="1">
      <c r="A1" s="155" t="s">
        <v>48</v>
      </c>
      <c r="B1" s="156"/>
    </row>
    <row r="2" spans="1:2" s="7" customFormat="1" ht="42.75" customHeight="1">
      <c r="A2" s="157" t="s">
        <v>158</v>
      </c>
      <c r="B2" s="158"/>
    </row>
    <row r="3" spans="1:2" s="7" customFormat="1" ht="36.75" customHeight="1" thickBot="1">
      <c r="A3" s="159" t="s">
        <v>46</v>
      </c>
      <c r="B3" s="160"/>
    </row>
    <row r="4" spans="1:2" ht="26.25" customHeight="1" thickBot="1">
      <c r="A4" s="161" t="s">
        <v>24</v>
      </c>
      <c r="B4" s="162"/>
    </row>
    <row r="5" spans="1:10" ht="16.5" thickBot="1">
      <c r="A5" s="163" t="s">
        <v>13</v>
      </c>
      <c r="B5" s="164"/>
      <c r="G5" s="7"/>
      <c r="H5" s="7"/>
      <c r="I5" s="7"/>
      <c r="J5" s="7"/>
    </row>
    <row r="6" spans="1:10" ht="16.5" thickBot="1">
      <c r="A6" s="63" t="s">
        <v>14</v>
      </c>
      <c r="B6" s="62" t="s">
        <v>15</v>
      </c>
      <c r="G6" s="7"/>
      <c r="H6" s="7"/>
      <c r="I6" s="7"/>
      <c r="J6" s="7"/>
    </row>
    <row r="7" spans="1:10" ht="16.5" thickBot="1">
      <c r="A7" s="15"/>
      <c r="B7" s="20"/>
      <c r="G7" s="7"/>
      <c r="H7" s="7"/>
      <c r="I7" s="7"/>
      <c r="J7" s="7"/>
    </row>
    <row r="8" spans="1:10" ht="16.5" thickBot="1">
      <c r="A8" s="153" t="s">
        <v>16</v>
      </c>
      <c r="B8" s="154"/>
      <c r="G8" s="7"/>
      <c r="H8" s="7"/>
      <c r="I8" s="7"/>
      <c r="J8" s="7"/>
    </row>
    <row r="9" spans="1:10" ht="25.5" customHeight="1" thickBot="1">
      <c r="A9" s="169"/>
      <c r="B9" s="170"/>
      <c r="G9" s="7"/>
      <c r="H9" s="7"/>
      <c r="I9" s="7"/>
      <c r="J9" s="7"/>
    </row>
    <row r="10" spans="1:10" ht="16.5" thickBot="1">
      <c r="A10" s="153" t="s">
        <v>43</v>
      </c>
      <c r="B10" s="154"/>
      <c r="G10" s="7"/>
      <c r="H10" s="7"/>
      <c r="I10" s="7"/>
      <c r="J10" s="7"/>
    </row>
    <row r="11" spans="1:10" ht="25.5" customHeight="1" thickBot="1">
      <c r="A11" s="169"/>
      <c r="B11" s="170"/>
      <c r="G11" s="7"/>
      <c r="H11" s="7"/>
      <c r="I11" s="7"/>
      <c r="J11" s="7"/>
    </row>
    <row r="12" spans="1:10" s="4" customFormat="1" ht="16.5" thickBot="1">
      <c r="A12" s="60" t="s">
        <v>17</v>
      </c>
      <c r="B12" s="61" t="s">
        <v>37</v>
      </c>
      <c r="G12" s="21"/>
      <c r="H12" s="21"/>
      <c r="I12" s="21"/>
      <c r="J12" s="21"/>
    </row>
    <row r="13" spans="1:10" ht="32.25" customHeight="1" thickBot="1">
      <c r="A13" s="15"/>
      <c r="B13" s="16"/>
      <c r="G13" s="7"/>
      <c r="H13" s="7"/>
      <c r="I13" s="7"/>
      <c r="J13" s="7"/>
    </row>
    <row r="14" spans="1:10" ht="32.25" thickBot="1">
      <c r="A14" s="60" t="s">
        <v>18</v>
      </c>
      <c r="B14" s="61" t="s">
        <v>19</v>
      </c>
      <c r="G14" s="7"/>
      <c r="H14" s="7"/>
      <c r="I14" s="7"/>
      <c r="J14" s="7"/>
    </row>
    <row r="15" spans="1:2" ht="16.5" thickBot="1">
      <c r="A15" s="15"/>
      <c r="B15" s="16"/>
    </row>
    <row r="16" spans="1:2" ht="16.5" thickBot="1">
      <c r="A16" s="60" t="s">
        <v>35</v>
      </c>
      <c r="B16" s="61" t="s">
        <v>36</v>
      </c>
    </row>
    <row r="17" spans="1:2" ht="16.5" thickBot="1">
      <c r="A17" s="15"/>
      <c r="B17" s="17"/>
    </row>
    <row r="18" spans="1:2" ht="16.5" thickBot="1">
      <c r="A18" s="63" t="s">
        <v>41</v>
      </c>
      <c r="B18" s="62" t="s">
        <v>39</v>
      </c>
    </row>
    <row r="19" spans="1:2" ht="16.5" thickBot="1">
      <c r="A19" s="15"/>
      <c r="B19" s="15"/>
    </row>
    <row r="20" spans="1:2" ht="16.5" thickBot="1">
      <c r="A20" s="60" t="s">
        <v>20</v>
      </c>
      <c r="B20" s="61" t="s">
        <v>36</v>
      </c>
    </row>
    <row r="21" spans="1:2" ht="16.5" thickBot="1">
      <c r="A21" s="18"/>
      <c r="B21" s="15"/>
    </row>
    <row r="22" spans="1:2" ht="16.5" thickBot="1">
      <c r="A22" s="63" t="s">
        <v>38</v>
      </c>
      <c r="B22" s="62" t="s">
        <v>40</v>
      </c>
    </row>
    <row r="23" spans="1:2" ht="16.5" thickBot="1">
      <c r="A23" s="15"/>
      <c r="B23" s="16"/>
    </row>
    <row r="24" spans="1:2" ht="16.5" thickBot="1">
      <c r="A24" s="60" t="s">
        <v>20</v>
      </c>
      <c r="B24" s="61" t="s">
        <v>36</v>
      </c>
    </row>
    <row r="25" spans="1:2" ht="16.5" thickBot="1">
      <c r="A25" s="18"/>
      <c r="B25" s="16"/>
    </row>
    <row r="26" ht="16.5" thickBot="1">
      <c r="A26" s="8"/>
    </row>
    <row r="27" spans="1:2" ht="15.75" customHeight="1" thickBot="1">
      <c r="A27" s="153" t="s">
        <v>131</v>
      </c>
      <c r="B27" s="154"/>
    </row>
    <row r="28" spans="1:2" ht="16.5" thickBot="1">
      <c r="A28" s="13"/>
      <c r="B28" s="14"/>
    </row>
    <row r="29" spans="1:2" ht="20.25" customHeight="1" thickBot="1">
      <c r="A29" s="59" t="s">
        <v>132</v>
      </c>
      <c r="B29" s="22"/>
    </row>
    <row r="30" spans="1:2" ht="16.5" thickBot="1">
      <c r="A30" s="13"/>
      <c r="B30" s="14"/>
    </row>
    <row r="31" spans="1:2" ht="21.75" customHeight="1" thickBot="1">
      <c r="A31" s="58" t="s">
        <v>133</v>
      </c>
      <c r="B31" s="23"/>
    </row>
    <row r="32" spans="1:2" ht="21.75" customHeight="1" thickBot="1">
      <c r="A32" s="35"/>
      <c r="B32" s="34"/>
    </row>
    <row r="33" spans="1:2" ht="21.75" customHeight="1" thickBot="1">
      <c r="A33" s="58" t="s">
        <v>134</v>
      </c>
      <c r="B33" s="23"/>
    </row>
    <row r="34" spans="1:2" ht="16.5" thickBot="1">
      <c r="A34" s="167"/>
      <c r="B34" s="168"/>
    </row>
    <row r="35" spans="1:2" ht="48.75" customHeight="1">
      <c r="A35" s="165" t="s">
        <v>45</v>
      </c>
      <c r="B35" s="166"/>
    </row>
  </sheetData>
  <sheetProtection/>
  <mergeCells count="12">
    <mergeCell ref="A35:B35"/>
    <mergeCell ref="A27:B27"/>
    <mergeCell ref="A34:B34"/>
    <mergeCell ref="A9:B9"/>
    <mergeCell ref="A11:B11"/>
    <mergeCell ref="A8:B8"/>
    <mergeCell ref="A10:B10"/>
    <mergeCell ref="A1:B1"/>
    <mergeCell ref="A2:B2"/>
    <mergeCell ref="A3:B3"/>
    <mergeCell ref="A4:B4"/>
    <mergeCell ref="A5:B5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">
      <selection activeCell="A2" sqref="A2"/>
    </sheetView>
  </sheetViews>
  <sheetFormatPr defaultColWidth="11.421875" defaultRowHeight="15"/>
  <cols>
    <col min="1" max="1" width="119.140625" style="33" customWidth="1"/>
    <col min="2" max="2" width="19.28125" style="28" bestFit="1" customWidth="1"/>
    <col min="3" max="5" width="11.421875" style="28" customWidth="1"/>
    <col min="6" max="6" width="3.421875" style="28" customWidth="1"/>
    <col min="7" max="16384" width="11.421875" style="28" customWidth="1"/>
  </cols>
  <sheetData>
    <row r="1" ht="15.75">
      <c r="A1" s="31"/>
    </row>
    <row r="2" ht="15.75">
      <c r="A2" s="51" t="s">
        <v>160</v>
      </c>
    </row>
    <row r="3" ht="15.75">
      <c r="A3" s="32" t="s">
        <v>129</v>
      </c>
    </row>
    <row r="4" ht="16.5" thickBot="1">
      <c r="A4" s="31"/>
    </row>
    <row r="5" ht="16.5" thickBot="1">
      <c r="A5" s="72" t="s">
        <v>21</v>
      </c>
    </row>
    <row r="6" ht="16.5" thickBot="1">
      <c r="A6" s="29"/>
    </row>
    <row r="7" ht="15.75">
      <c r="A7" s="71" t="s">
        <v>145</v>
      </c>
    </row>
    <row r="8" spans="1:3" ht="15" customHeight="1" thickBot="1">
      <c r="A8" s="64" t="s">
        <v>141</v>
      </c>
      <c r="C8" s="176"/>
    </row>
    <row r="9" spans="1:3" ht="15" customHeight="1">
      <c r="A9" s="177" t="s">
        <v>112</v>
      </c>
      <c r="C9" s="176"/>
    </row>
    <row r="10" spans="1:3" ht="15" customHeight="1">
      <c r="A10" s="178"/>
      <c r="C10" s="176"/>
    </row>
    <row r="11" spans="1:3" ht="15" customHeight="1" thickBot="1">
      <c r="A11" s="179"/>
      <c r="C11" s="176"/>
    </row>
    <row r="12" spans="1:3" ht="15" customHeight="1" thickBot="1">
      <c r="A12" s="65" t="s">
        <v>140</v>
      </c>
      <c r="C12" s="176"/>
    </row>
    <row r="13" ht="15" customHeight="1">
      <c r="A13" s="177" t="s">
        <v>112</v>
      </c>
    </row>
    <row r="14" ht="15" customHeight="1">
      <c r="A14" s="178"/>
    </row>
    <row r="15" ht="15" customHeight="1" thickBot="1">
      <c r="A15" s="179"/>
    </row>
    <row r="16" spans="1:3" ht="15" customHeight="1" thickBot="1">
      <c r="A16" s="66" t="s">
        <v>113</v>
      </c>
      <c r="C16" s="33"/>
    </row>
    <row r="17" ht="15" customHeight="1">
      <c r="A17" s="180" t="s">
        <v>112</v>
      </c>
    </row>
    <row r="18" ht="15" customHeight="1">
      <c r="A18" s="181"/>
    </row>
    <row r="19" ht="15.75" customHeight="1" thickBot="1">
      <c r="A19" s="182"/>
    </row>
    <row r="20" ht="15" customHeight="1" thickBot="1">
      <c r="A20" s="67" t="s">
        <v>139</v>
      </c>
    </row>
    <row r="21" ht="15" customHeight="1">
      <c r="A21" s="183" t="s">
        <v>112</v>
      </c>
    </row>
    <row r="22" ht="15" customHeight="1">
      <c r="A22" s="184"/>
    </row>
    <row r="23" ht="15" customHeight="1" thickBot="1">
      <c r="A23" s="185"/>
    </row>
    <row r="24" ht="15" customHeight="1" thickBot="1">
      <c r="A24" s="68" t="s">
        <v>114</v>
      </c>
    </row>
    <row r="25" ht="15" customHeight="1">
      <c r="A25" s="177" t="s">
        <v>112</v>
      </c>
    </row>
    <row r="26" ht="15" customHeight="1">
      <c r="A26" s="178"/>
    </row>
    <row r="27" ht="3" customHeight="1">
      <c r="A27" s="178"/>
    </row>
    <row r="28" ht="15.75" customHeight="1" hidden="1">
      <c r="A28" s="178"/>
    </row>
    <row r="29" ht="15.75" thickBot="1">
      <c r="A29" s="179"/>
    </row>
    <row r="30" ht="15.75">
      <c r="A30" s="71" t="s">
        <v>34</v>
      </c>
    </row>
    <row r="31" ht="32.25" customHeight="1" thickBot="1">
      <c r="A31" s="69" t="s">
        <v>142</v>
      </c>
    </row>
    <row r="32" ht="15.75" customHeight="1">
      <c r="A32" s="180" t="s">
        <v>112</v>
      </c>
    </row>
    <row r="33" ht="15.75" customHeight="1">
      <c r="A33" s="181"/>
    </row>
    <row r="34" ht="15.75" customHeight="1">
      <c r="A34" s="181"/>
    </row>
    <row r="35" ht="15.75" customHeight="1" thickBot="1">
      <c r="A35" s="182"/>
    </row>
    <row r="36" ht="32.25" thickBot="1">
      <c r="A36" s="70" t="s">
        <v>143</v>
      </c>
    </row>
    <row r="37" spans="1:12" ht="15.75" customHeight="1">
      <c r="A37" s="177" t="s">
        <v>112</v>
      </c>
      <c r="G37"/>
      <c r="H37"/>
      <c r="I37"/>
      <c r="J37"/>
      <c r="K37"/>
      <c r="L37"/>
    </row>
    <row r="38" spans="1:12" ht="15.75" customHeight="1">
      <c r="A38" s="178"/>
      <c r="G38"/>
      <c r="H38"/>
      <c r="I38"/>
      <c r="J38"/>
      <c r="K38"/>
      <c r="L38"/>
    </row>
    <row r="39" spans="1:12" ht="15.75" customHeight="1">
      <c r="A39" s="178"/>
      <c r="G39"/>
      <c r="H39"/>
      <c r="I39"/>
      <c r="J39"/>
      <c r="K39"/>
      <c r="L39"/>
    </row>
    <row r="40" spans="1:12" ht="15.75" customHeight="1">
      <c r="A40" s="178"/>
      <c r="G40"/>
      <c r="H40"/>
      <c r="I40"/>
      <c r="J40"/>
      <c r="K40"/>
      <c r="L40"/>
    </row>
    <row r="41" spans="1:12" ht="15.75" customHeight="1">
      <c r="A41" s="178"/>
      <c r="G41"/>
      <c r="H41"/>
      <c r="I41"/>
      <c r="J41"/>
      <c r="K41"/>
      <c r="L41"/>
    </row>
    <row r="42" spans="1:12" ht="15.75" customHeight="1">
      <c r="A42" s="178"/>
      <c r="G42"/>
      <c r="H42"/>
      <c r="I42"/>
      <c r="J42"/>
      <c r="K42"/>
      <c r="L42"/>
    </row>
    <row r="43" spans="1:12" ht="16.5" customHeight="1" thickBot="1">
      <c r="A43" s="179"/>
      <c r="G43"/>
      <c r="H43"/>
      <c r="I43"/>
      <c r="J43"/>
      <c r="K43"/>
      <c r="L43"/>
    </row>
    <row r="44" spans="1:12" ht="16.5" thickBot="1">
      <c r="A44" s="73" t="s">
        <v>159</v>
      </c>
      <c r="G44"/>
      <c r="H44"/>
      <c r="I44"/>
      <c r="J44"/>
      <c r="K44"/>
      <c r="L44"/>
    </row>
    <row r="45" spans="1:12" ht="15" customHeight="1">
      <c r="A45" s="171" t="s">
        <v>144</v>
      </c>
      <c r="G45"/>
      <c r="H45"/>
      <c r="I45"/>
      <c r="J45"/>
      <c r="K45"/>
      <c r="L45"/>
    </row>
    <row r="46" spans="1:12" ht="15" customHeight="1">
      <c r="A46" s="172"/>
      <c r="G46"/>
      <c r="H46"/>
      <c r="I46"/>
      <c r="J46"/>
      <c r="K46"/>
      <c r="L46"/>
    </row>
    <row r="47" spans="1:12" ht="35.25" customHeight="1" thickBot="1">
      <c r="A47" s="172"/>
      <c r="E47" s="46"/>
      <c r="F47" s="46"/>
      <c r="G47"/>
      <c r="H47"/>
      <c r="I47"/>
      <c r="J47"/>
      <c r="K47"/>
      <c r="L47"/>
    </row>
    <row r="48" spans="1:6" ht="15" customHeight="1">
      <c r="A48" s="173" t="s">
        <v>115</v>
      </c>
      <c r="E48" s="46"/>
      <c r="F48" s="46"/>
    </row>
    <row r="49" spans="1:6" ht="15" customHeight="1">
      <c r="A49" s="174"/>
      <c r="E49" s="46"/>
      <c r="F49" s="46"/>
    </row>
    <row r="50" spans="1:6" ht="15" customHeight="1">
      <c r="A50" s="174"/>
      <c r="E50" s="46"/>
      <c r="F50" s="46"/>
    </row>
    <row r="51" spans="1:6" ht="15" customHeight="1">
      <c r="A51" s="174"/>
      <c r="E51" s="46"/>
      <c r="F51" s="46"/>
    </row>
    <row r="52" spans="1:6" ht="15.75" customHeight="1">
      <c r="A52" s="174"/>
      <c r="E52" s="46"/>
      <c r="F52" s="46"/>
    </row>
    <row r="53" spans="1:6" ht="18" customHeight="1" thickBot="1">
      <c r="A53" s="175"/>
      <c r="E53" s="46"/>
      <c r="F53" s="46"/>
    </row>
    <row r="54" spans="1:6" ht="28.5" customHeight="1">
      <c r="A54" s="30" t="s">
        <v>25</v>
      </c>
      <c r="E54" s="46"/>
      <c r="F54" s="46"/>
    </row>
    <row r="56" ht="18.75">
      <c r="A56" s="10"/>
    </row>
  </sheetData>
  <sheetProtection/>
  <mergeCells count="10">
    <mergeCell ref="A45:A47"/>
    <mergeCell ref="A48:A53"/>
    <mergeCell ref="C8:C12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SheetLayoutView="100" workbookViewId="0" topLeftCell="A1">
      <selection activeCell="A1" sqref="A1:G5"/>
    </sheetView>
  </sheetViews>
  <sheetFormatPr defaultColWidth="11.421875" defaultRowHeight="15"/>
  <cols>
    <col min="1" max="1" width="15.421875" style="12" customWidth="1"/>
    <col min="2" max="2" width="15.8515625" style="12" customWidth="1"/>
    <col min="3" max="3" width="11.00390625" style="12" customWidth="1"/>
    <col min="4" max="4" width="15.421875" style="12" customWidth="1"/>
    <col min="5" max="5" width="18.00390625" style="12" customWidth="1"/>
    <col min="6" max="6" width="34.57421875" style="12" customWidth="1"/>
    <col min="7" max="7" width="18.8515625" style="2" customWidth="1"/>
    <col min="8" max="8" width="3.421875" style="2" customWidth="1"/>
    <col min="9" max="16384" width="11.421875" style="2" customWidth="1"/>
  </cols>
  <sheetData>
    <row r="1" spans="1:7" ht="15.75" customHeight="1">
      <c r="A1" s="214" t="s">
        <v>161</v>
      </c>
      <c r="B1" s="214"/>
      <c r="C1" s="214"/>
      <c r="D1" s="214"/>
      <c r="E1" s="214"/>
      <c r="F1" s="214"/>
      <c r="G1" s="214"/>
    </row>
    <row r="2" spans="1:7" ht="15.75" customHeight="1">
      <c r="A2" s="214"/>
      <c r="B2" s="214"/>
      <c r="C2" s="214"/>
      <c r="D2" s="214"/>
      <c r="E2" s="214"/>
      <c r="F2" s="214"/>
      <c r="G2" s="214"/>
    </row>
    <row r="3" spans="1:7" ht="31.5" customHeight="1">
      <c r="A3" s="214"/>
      <c r="B3" s="214"/>
      <c r="C3" s="214"/>
      <c r="D3" s="214"/>
      <c r="E3" s="214"/>
      <c r="F3" s="214"/>
      <c r="G3" s="214"/>
    </row>
    <row r="4" spans="1:7" ht="15.75" customHeight="1">
      <c r="A4" s="214"/>
      <c r="B4" s="214"/>
      <c r="C4" s="214"/>
      <c r="D4" s="214"/>
      <c r="E4" s="214"/>
      <c r="F4" s="214"/>
      <c r="G4" s="214"/>
    </row>
    <row r="5" spans="1:7" ht="15.75" thickBot="1">
      <c r="A5" s="215"/>
      <c r="B5" s="215"/>
      <c r="C5" s="215"/>
      <c r="D5" s="215"/>
      <c r="E5" s="215"/>
      <c r="F5" s="215"/>
      <c r="G5" s="215"/>
    </row>
    <row r="6" spans="1:7" ht="21.75" customHeight="1" thickBot="1">
      <c r="A6" s="197" t="s">
        <v>23</v>
      </c>
      <c r="B6" s="198"/>
      <c r="C6" s="198"/>
      <c r="D6" s="198"/>
      <c r="E6" s="198"/>
      <c r="F6" s="198"/>
      <c r="G6" s="199"/>
    </row>
    <row r="7" spans="1:6" ht="15" customHeight="1">
      <c r="A7" s="11"/>
      <c r="B7" s="11"/>
      <c r="C7" s="11"/>
      <c r="D7" s="11"/>
      <c r="E7" s="11"/>
      <c r="F7" s="11"/>
    </row>
    <row r="8" spans="1:7" ht="49.5" customHeight="1">
      <c r="A8" s="205" t="s">
        <v>124</v>
      </c>
      <c r="B8" s="206"/>
      <c r="C8" s="206"/>
      <c r="D8" s="206"/>
      <c r="E8" s="207"/>
      <c r="F8" s="208" t="s">
        <v>80</v>
      </c>
      <c r="G8" s="210"/>
    </row>
    <row r="9" spans="1:7" ht="49.5" customHeight="1">
      <c r="A9" s="211" t="s">
        <v>112</v>
      </c>
      <c r="B9" s="212"/>
      <c r="C9" s="212"/>
      <c r="D9" s="212"/>
      <c r="E9" s="213"/>
      <c r="F9" s="216"/>
      <c r="G9" s="217"/>
    </row>
    <row r="10" spans="1:7" ht="72.75" customHeight="1">
      <c r="A10" s="208" t="s">
        <v>125</v>
      </c>
      <c r="B10" s="209"/>
      <c r="C10" s="209"/>
      <c r="D10" s="209"/>
      <c r="E10" s="210"/>
      <c r="F10" s="200" t="s">
        <v>149</v>
      </c>
      <c r="G10" s="201"/>
    </row>
    <row r="11" spans="1:7" ht="52.5" customHeight="1">
      <c r="A11" s="202" t="s">
        <v>112</v>
      </c>
      <c r="B11" s="203"/>
      <c r="C11" s="203"/>
      <c r="D11" s="203"/>
      <c r="E11" s="204"/>
      <c r="F11" s="218"/>
      <c r="G11" s="219"/>
    </row>
    <row r="12" spans="1:7" ht="15" customHeight="1" thickBot="1">
      <c r="A12" s="81"/>
      <c r="B12" s="81"/>
      <c r="C12" s="81"/>
      <c r="D12" s="81"/>
      <c r="E12" s="81"/>
      <c r="F12" s="81"/>
      <c r="G12" s="82"/>
    </row>
    <row r="13" spans="1:17" ht="15" customHeight="1" thickBot="1">
      <c r="A13" s="191" t="s">
        <v>82</v>
      </c>
      <c r="B13" s="192"/>
      <c r="C13" s="192"/>
      <c r="D13" s="192"/>
      <c r="E13" s="192"/>
      <c r="F13" s="192"/>
      <c r="G13" s="193"/>
      <c r="N13" s="45"/>
      <c r="O13" s="45"/>
      <c r="P13" s="45"/>
      <c r="Q13" s="45"/>
    </row>
    <row r="14" spans="1:17" ht="15" customHeight="1">
      <c r="A14" s="227" t="s">
        <v>156</v>
      </c>
      <c r="B14" s="228"/>
      <c r="C14" s="228"/>
      <c r="D14" s="228"/>
      <c r="E14" s="228"/>
      <c r="F14" s="228"/>
      <c r="G14" s="229"/>
      <c r="N14" s="45"/>
      <c r="O14" s="45"/>
      <c r="P14" s="45"/>
      <c r="Q14" s="45"/>
    </row>
    <row r="15" spans="1:17" ht="15" customHeight="1">
      <c r="A15" s="230"/>
      <c r="B15" s="231"/>
      <c r="C15" s="231"/>
      <c r="D15" s="231"/>
      <c r="E15" s="231"/>
      <c r="F15" s="231"/>
      <c r="G15" s="232"/>
      <c r="N15" s="45"/>
      <c r="O15" s="45"/>
      <c r="P15" s="45"/>
      <c r="Q15" s="45"/>
    </row>
    <row r="16" spans="1:17" ht="15" customHeight="1">
      <c r="A16" s="230"/>
      <c r="B16" s="231"/>
      <c r="C16" s="231"/>
      <c r="D16" s="231"/>
      <c r="E16" s="231"/>
      <c r="F16" s="231"/>
      <c r="G16" s="232"/>
      <c r="N16" s="45"/>
      <c r="O16" s="45"/>
      <c r="P16" s="45"/>
      <c r="Q16" s="45"/>
    </row>
    <row r="17" spans="1:17" ht="15" customHeight="1">
      <c r="A17" s="230"/>
      <c r="B17" s="231"/>
      <c r="C17" s="231"/>
      <c r="D17" s="231"/>
      <c r="E17" s="231"/>
      <c r="F17" s="231"/>
      <c r="G17" s="232"/>
      <c r="N17" s="45"/>
      <c r="O17" s="45"/>
      <c r="P17" s="45"/>
      <c r="Q17" s="45"/>
    </row>
    <row r="18" spans="1:17" ht="15" customHeight="1">
      <c r="A18" s="230"/>
      <c r="B18" s="231"/>
      <c r="C18" s="231"/>
      <c r="D18" s="231"/>
      <c r="E18" s="231"/>
      <c r="F18" s="231"/>
      <c r="G18" s="232"/>
      <c r="N18" s="45"/>
      <c r="O18" s="45"/>
      <c r="P18" s="45"/>
      <c r="Q18" s="45"/>
    </row>
    <row r="19" spans="1:17" ht="15" customHeight="1">
      <c r="A19" s="230"/>
      <c r="B19" s="231"/>
      <c r="C19" s="231"/>
      <c r="D19" s="231"/>
      <c r="E19" s="231"/>
      <c r="F19" s="231"/>
      <c r="G19" s="232"/>
      <c r="N19" s="45"/>
      <c r="O19" s="45"/>
      <c r="P19" s="45"/>
      <c r="Q19" s="45"/>
    </row>
    <row r="20" spans="1:17" ht="15" customHeight="1">
      <c r="A20" s="230"/>
      <c r="B20" s="231"/>
      <c r="C20" s="231"/>
      <c r="D20" s="231"/>
      <c r="E20" s="231"/>
      <c r="F20" s="231"/>
      <c r="G20" s="232"/>
      <c r="N20" s="45"/>
      <c r="O20" s="45"/>
      <c r="P20" s="45"/>
      <c r="Q20" s="45"/>
    </row>
    <row r="21" spans="1:17" ht="15" customHeight="1" thickBot="1">
      <c r="A21" s="233"/>
      <c r="B21" s="234"/>
      <c r="C21" s="234"/>
      <c r="D21" s="234"/>
      <c r="E21" s="234"/>
      <c r="F21" s="234"/>
      <c r="G21" s="235"/>
      <c r="N21" s="45"/>
      <c r="O21" s="45"/>
      <c r="P21" s="45"/>
      <c r="Q21" s="45"/>
    </row>
    <row r="22" spans="1:6" ht="15.75" customHeight="1">
      <c r="A22" s="11"/>
      <c r="B22" s="11"/>
      <c r="C22" s="11"/>
      <c r="D22" s="11"/>
      <c r="E22" s="11"/>
      <c r="F22" s="11"/>
    </row>
    <row r="23" spans="1:7" ht="14.25" customHeight="1" thickBot="1">
      <c r="A23" s="221"/>
      <c r="B23" s="222"/>
      <c r="C23" s="222"/>
      <c r="D23" s="222"/>
      <c r="E23" s="222"/>
      <c r="F23" s="222"/>
      <c r="G23" s="223"/>
    </row>
    <row r="24" spans="1:7" ht="42" customHeight="1">
      <c r="A24" s="224" t="s">
        <v>157</v>
      </c>
      <c r="B24" s="225"/>
      <c r="C24" s="225"/>
      <c r="D24" s="225"/>
      <c r="E24" s="225"/>
      <c r="F24" s="225"/>
      <c r="G24" s="226"/>
    </row>
    <row r="25" spans="1:7" ht="22.5" customHeight="1">
      <c r="A25" s="194" t="s">
        <v>94</v>
      </c>
      <c r="B25" s="195"/>
      <c r="C25" s="195"/>
      <c r="D25" s="196"/>
      <c r="E25" s="236" t="s">
        <v>93</v>
      </c>
      <c r="F25" s="237"/>
      <c r="G25" s="238"/>
    </row>
    <row r="26" spans="1:11" ht="48.75" customHeight="1">
      <c r="A26" s="189" t="s">
        <v>146</v>
      </c>
      <c r="B26" s="187"/>
      <c r="C26" s="187"/>
      <c r="D26" s="190"/>
      <c r="E26" s="186" t="s">
        <v>127</v>
      </c>
      <c r="F26" s="187"/>
      <c r="G26" s="188"/>
      <c r="K26" s="4"/>
    </row>
    <row r="27" spans="1:11" ht="19.5" customHeight="1">
      <c r="A27" s="189" t="s">
        <v>147</v>
      </c>
      <c r="B27" s="187"/>
      <c r="C27" s="187"/>
      <c r="D27" s="190"/>
      <c r="E27" s="186"/>
      <c r="F27" s="187"/>
      <c r="G27" s="188"/>
      <c r="K27" s="4"/>
    </row>
    <row r="28" spans="1:11" ht="21" customHeight="1">
      <c r="A28" s="189" t="s">
        <v>108</v>
      </c>
      <c r="B28" s="187"/>
      <c r="C28" s="187"/>
      <c r="D28" s="190"/>
      <c r="E28" s="186"/>
      <c r="F28" s="187"/>
      <c r="G28" s="188"/>
      <c r="K28" s="4"/>
    </row>
    <row r="29" spans="1:11" ht="21" customHeight="1">
      <c r="A29" s="53"/>
      <c r="B29" s="52"/>
      <c r="C29" s="52"/>
      <c r="D29" s="54"/>
      <c r="E29" s="42"/>
      <c r="F29" s="43"/>
      <c r="G29" s="44"/>
      <c r="K29" s="4"/>
    </row>
    <row r="30" spans="1:11" ht="45.75" customHeight="1">
      <c r="A30" s="189" t="s">
        <v>109</v>
      </c>
      <c r="B30" s="187"/>
      <c r="C30" s="187"/>
      <c r="D30" s="190"/>
      <c r="E30" s="186" t="s">
        <v>126</v>
      </c>
      <c r="F30" s="187"/>
      <c r="G30" s="188"/>
      <c r="K30" s="4"/>
    </row>
    <row r="31" spans="1:11" ht="21" customHeight="1">
      <c r="A31" s="53"/>
      <c r="B31" s="52"/>
      <c r="C31" s="52"/>
      <c r="D31" s="54"/>
      <c r="E31" s="42"/>
      <c r="F31" s="43"/>
      <c r="G31" s="44"/>
      <c r="K31" s="4"/>
    </row>
    <row r="32" spans="1:11" ht="21" customHeight="1">
      <c r="A32" s="53"/>
      <c r="B32" s="52"/>
      <c r="C32" s="52"/>
      <c r="D32" s="54"/>
      <c r="E32" s="42"/>
      <c r="F32" s="43"/>
      <c r="G32" s="44"/>
      <c r="K32" s="4"/>
    </row>
    <row r="33" spans="1:7" ht="23.25" customHeight="1">
      <c r="A33" s="53"/>
      <c r="B33" s="52"/>
      <c r="C33" s="52"/>
      <c r="D33" s="54"/>
      <c r="E33" s="186"/>
      <c r="F33" s="187"/>
      <c r="G33" s="188"/>
    </row>
    <row r="34" spans="1:7" ht="39" customHeight="1">
      <c r="A34" s="189" t="s">
        <v>110</v>
      </c>
      <c r="B34" s="187"/>
      <c r="C34" s="187"/>
      <c r="D34" s="190"/>
      <c r="E34" s="186" t="s">
        <v>148</v>
      </c>
      <c r="F34" s="187"/>
      <c r="G34" s="188"/>
    </row>
    <row r="35" spans="1:7" ht="33.75" customHeight="1">
      <c r="A35" s="189" t="s">
        <v>111</v>
      </c>
      <c r="B35" s="187"/>
      <c r="C35" s="187"/>
      <c r="D35" s="190"/>
      <c r="E35" s="186" t="s">
        <v>92</v>
      </c>
      <c r="F35" s="187"/>
      <c r="G35" s="188"/>
    </row>
    <row r="36" spans="1:7" ht="24" customHeight="1" thickBot="1">
      <c r="A36" s="56"/>
      <c r="B36" s="55"/>
      <c r="C36" s="55"/>
      <c r="D36" s="57"/>
      <c r="E36" s="239"/>
      <c r="F36" s="240"/>
      <c r="G36" s="241"/>
    </row>
    <row r="37" spans="1:6" ht="30.75" customHeight="1">
      <c r="A37" s="220" t="s">
        <v>130</v>
      </c>
      <c r="B37" s="220"/>
      <c r="C37" s="220"/>
      <c r="D37" s="220"/>
      <c r="E37" s="220"/>
      <c r="F37" s="220"/>
    </row>
    <row r="39" ht="18.75">
      <c r="D39" s="10"/>
    </row>
  </sheetData>
  <sheetProtection/>
  <mergeCells count="31">
    <mergeCell ref="E36:G36"/>
    <mergeCell ref="E30:G30"/>
    <mergeCell ref="E28:G28"/>
    <mergeCell ref="E33:G33"/>
    <mergeCell ref="A1:G5"/>
    <mergeCell ref="F9:G9"/>
    <mergeCell ref="F11:G11"/>
    <mergeCell ref="F8:G8"/>
    <mergeCell ref="A37:F37"/>
    <mergeCell ref="A23:G23"/>
    <mergeCell ref="A24:G24"/>
    <mergeCell ref="A14:G21"/>
    <mergeCell ref="E25:G25"/>
    <mergeCell ref="E35:G35"/>
    <mergeCell ref="A6:G6"/>
    <mergeCell ref="F10:G10"/>
    <mergeCell ref="A26:D26"/>
    <mergeCell ref="A11:E11"/>
    <mergeCell ref="E26:G26"/>
    <mergeCell ref="A8:E8"/>
    <mergeCell ref="A10:E10"/>
    <mergeCell ref="A9:E9"/>
    <mergeCell ref="E34:G34"/>
    <mergeCell ref="A35:D35"/>
    <mergeCell ref="A34:D34"/>
    <mergeCell ref="A28:D28"/>
    <mergeCell ref="A30:D30"/>
    <mergeCell ref="A13:G13"/>
    <mergeCell ref="E27:G27"/>
    <mergeCell ref="A25:D25"/>
    <mergeCell ref="A27:D2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4"/>
  <sheetViews>
    <sheetView zoomScaleSheetLayoutView="100" workbookViewId="0" topLeftCell="A1">
      <selection activeCell="B2" sqref="B2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>
      <c r="B1" s="24"/>
      <c r="C1" s="25"/>
      <c r="D1" s="25"/>
      <c r="E1" s="25"/>
      <c r="F1" s="25"/>
      <c r="G1" s="25"/>
    </row>
    <row r="2" spans="2:7" ht="18.75">
      <c r="B2" s="26" t="s">
        <v>162</v>
      </c>
      <c r="C2" s="25"/>
      <c r="D2" s="25"/>
      <c r="E2" s="25"/>
      <c r="F2" s="25"/>
      <c r="G2" s="25"/>
    </row>
    <row r="3" spans="2:7" ht="15">
      <c r="B3" s="24"/>
      <c r="C3" s="25"/>
      <c r="D3" s="25"/>
      <c r="E3" s="25"/>
      <c r="F3" s="25"/>
      <c r="G3" s="25"/>
    </row>
    <row r="4" spans="2:7" ht="15">
      <c r="B4" s="24"/>
      <c r="C4" s="25"/>
      <c r="D4" s="25"/>
      <c r="E4" s="25"/>
      <c r="F4" s="25"/>
      <c r="G4" s="25"/>
    </row>
    <row r="5" spans="3:7" ht="15.75" customHeight="1">
      <c r="C5" s="27" t="s">
        <v>26</v>
      </c>
      <c r="D5" s="25"/>
      <c r="E5" s="25"/>
      <c r="F5" s="25"/>
      <c r="G5" s="25"/>
    </row>
    <row r="6" spans="2:7" ht="15.75" customHeight="1" thickBot="1">
      <c r="B6" s="24"/>
      <c r="C6" s="27"/>
      <c r="D6" s="25"/>
      <c r="E6" s="25"/>
      <c r="F6" s="25"/>
      <c r="G6" s="25"/>
    </row>
    <row r="7" spans="2:7" ht="15.75" customHeight="1" thickBot="1">
      <c r="B7" s="244" t="s">
        <v>119</v>
      </c>
      <c r="C7" s="245"/>
      <c r="D7" s="245"/>
      <c r="E7" s="245"/>
      <c r="F7" s="245"/>
      <c r="G7" s="246"/>
    </row>
    <row r="8" spans="2:7" ht="18" customHeight="1" thickBot="1">
      <c r="B8" s="84" t="s">
        <v>116</v>
      </c>
      <c r="C8" s="254"/>
      <c r="D8" s="255"/>
      <c r="E8" s="256"/>
      <c r="F8" s="86" t="s">
        <v>100</v>
      </c>
      <c r="G8" s="47"/>
    </row>
    <row r="9" spans="2:7" ht="15.75" customHeight="1" thickBot="1">
      <c r="B9" s="85" t="s">
        <v>117</v>
      </c>
      <c r="C9" s="257"/>
      <c r="D9" s="252"/>
      <c r="E9" s="252"/>
      <c r="F9" s="252"/>
      <c r="G9" s="253"/>
    </row>
    <row r="10" spans="2:7" ht="15.75" customHeight="1">
      <c r="B10" s="24"/>
      <c r="C10" s="27"/>
      <c r="D10" s="25"/>
      <c r="E10" s="25"/>
      <c r="F10" s="25"/>
      <c r="G10" s="25"/>
    </row>
    <row r="11" spans="2:7" ht="12.75" customHeight="1" thickBot="1">
      <c r="B11" s="24"/>
      <c r="C11" s="25"/>
      <c r="D11" s="25"/>
      <c r="E11" s="25"/>
      <c r="F11" s="25"/>
      <c r="G11" s="25"/>
    </row>
    <row r="12" spans="2:7" ht="36" customHeight="1" thickBot="1">
      <c r="B12" s="76" t="s">
        <v>56</v>
      </c>
      <c r="C12" s="75" t="s">
        <v>59</v>
      </c>
      <c r="D12" s="75" t="s">
        <v>60</v>
      </c>
      <c r="E12" s="75" t="s">
        <v>61</v>
      </c>
      <c r="F12" s="75" t="s">
        <v>83</v>
      </c>
      <c r="G12" s="75" t="s">
        <v>84</v>
      </c>
    </row>
    <row r="13" spans="2:8" ht="30.75" thickBot="1">
      <c r="B13" s="36" t="s">
        <v>58</v>
      </c>
      <c r="C13" s="37" t="s">
        <v>57</v>
      </c>
      <c r="D13" s="37" t="s">
        <v>67</v>
      </c>
      <c r="E13" s="37"/>
      <c r="F13" s="37" t="s">
        <v>91</v>
      </c>
      <c r="G13" s="37" t="s">
        <v>150</v>
      </c>
      <c r="H13" s="82"/>
    </row>
    <row r="14" spans="2:7" ht="15.75" customHeight="1" thickBot="1">
      <c r="B14" s="38" t="s">
        <v>75</v>
      </c>
      <c r="C14" s="39" t="s">
        <v>65</v>
      </c>
      <c r="D14" s="39" t="s">
        <v>68</v>
      </c>
      <c r="E14" s="39"/>
      <c r="F14" s="39" t="s">
        <v>85</v>
      </c>
      <c r="G14" s="39" t="s">
        <v>95</v>
      </c>
    </row>
    <row r="15" spans="2:7" ht="15.75" customHeight="1" thickBot="1">
      <c r="B15" s="38" t="s">
        <v>74</v>
      </c>
      <c r="C15" s="39" t="s">
        <v>66</v>
      </c>
      <c r="D15" s="39" t="s">
        <v>69</v>
      </c>
      <c r="E15" s="39"/>
      <c r="F15" s="39" t="s">
        <v>86</v>
      </c>
      <c r="G15" s="39" t="s">
        <v>96</v>
      </c>
    </row>
    <row r="16" spans="2:7" ht="18" customHeight="1" thickBot="1">
      <c r="B16" s="38" t="s">
        <v>73</v>
      </c>
      <c r="C16" s="39" t="s">
        <v>51</v>
      </c>
      <c r="D16" s="39" t="s">
        <v>70</v>
      </c>
      <c r="E16" s="39"/>
      <c r="F16" s="39" t="s">
        <v>87</v>
      </c>
      <c r="G16" s="39" t="s">
        <v>97</v>
      </c>
    </row>
    <row r="17" spans="2:7" ht="18" customHeight="1" thickBot="1">
      <c r="B17" s="38" t="s">
        <v>78</v>
      </c>
      <c r="C17" s="40" t="s">
        <v>101</v>
      </c>
      <c r="D17" s="40" t="s">
        <v>79</v>
      </c>
      <c r="E17" s="39"/>
      <c r="F17" s="39" t="s">
        <v>88</v>
      </c>
      <c r="G17" s="39" t="s">
        <v>88</v>
      </c>
    </row>
    <row r="18" spans="2:7" ht="15.75" customHeight="1" thickBot="1">
      <c r="B18" s="77" t="s">
        <v>52</v>
      </c>
      <c r="C18" s="75" t="s">
        <v>49</v>
      </c>
      <c r="D18" s="75" t="s">
        <v>49</v>
      </c>
      <c r="E18" s="75" t="s">
        <v>49</v>
      </c>
      <c r="F18" s="75" t="s">
        <v>49</v>
      </c>
      <c r="G18" s="75" t="s">
        <v>49</v>
      </c>
    </row>
    <row r="19" spans="2:7" ht="30.75" thickBot="1">
      <c r="B19" s="38" t="s">
        <v>102</v>
      </c>
      <c r="C19" s="39">
        <v>4</v>
      </c>
      <c r="D19" s="39">
        <v>5</v>
      </c>
      <c r="E19" s="39"/>
      <c r="F19" s="41">
        <v>0.0625</v>
      </c>
      <c r="G19" s="41">
        <v>0.08333333333333333</v>
      </c>
    </row>
    <row r="20" spans="2:7" ht="30.75" thickBot="1">
      <c r="B20" s="38" t="s">
        <v>103</v>
      </c>
      <c r="C20" s="39">
        <v>16</v>
      </c>
      <c r="D20" s="39">
        <v>5</v>
      </c>
      <c r="E20" s="39"/>
      <c r="F20" s="41">
        <v>0.0625</v>
      </c>
      <c r="G20" s="41">
        <v>0.08333333333333333</v>
      </c>
    </row>
    <row r="21" spans="2:7" ht="30.75" thickBot="1">
      <c r="B21" s="38" t="s">
        <v>104</v>
      </c>
      <c r="C21" s="39">
        <v>48</v>
      </c>
      <c r="D21" s="39">
        <v>5</v>
      </c>
      <c r="E21" s="39"/>
      <c r="F21" s="41">
        <v>0.0625</v>
      </c>
      <c r="G21" s="41">
        <v>0.08333333333333333</v>
      </c>
    </row>
    <row r="22" spans="2:7" ht="15.75" customHeight="1" thickBot="1">
      <c r="B22" s="77" t="s">
        <v>106</v>
      </c>
      <c r="C22" s="77" t="s">
        <v>106</v>
      </c>
      <c r="D22" s="77" t="s">
        <v>106</v>
      </c>
      <c r="E22" s="77" t="s">
        <v>106</v>
      </c>
      <c r="F22" s="77" t="s">
        <v>106</v>
      </c>
      <c r="G22" s="78" t="s">
        <v>106</v>
      </c>
    </row>
    <row r="23" spans="2:7" ht="15.75" thickBot="1">
      <c r="B23" s="38" t="s">
        <v>50</v>
      </c>
      <c r="C23" s="39" t="s">
        <v>53</v>
      </c>
      <c r="D23" s="39" t="s">
        <v>72</v>
      </c>
      <c r="E23" s="39"/>
      <c r="F23" s="39" t="s">
        <v>89</v>
      </c>
      <c r="G23" s="39" t="s">
        <v>98</v>
      </c>
    </row>
    <row r="24" spans="2:7" ht="15.75" customHeight="1" thickBot="1">
      <c r="B24" s="38" t="s">
        <v>105</v>
      </c>
      <c r="C24" s="39" t="s">
        <v>54</v>
      </c>
      <c r="D24" s="39" t="s">
        <v>71</v>
      </c>
      <c r="E24" s="39"/>
      <c r="F24" s="39" t="s">
        <v>90</v>
      </c>
      <c r="G24" s="39" t="s">
        <v>99</v>
      </c>
    </row>
    <row r="25" spans="2:7" ht="15">
      <c r="B25" s="24"/>
      <c r="C25" s="25"/>
      <c r="D25" s="25"/>
      <c r="E25" s="25"/>
      <c r="F25" s="25"/>
      <c r="G25" s="25"/>
    </row>
    <row r="26" spans="2:7" ht="15.75" thickBot="1">
      <c r="B26" s="24"/>
      <c r="C26" s="25"/>
      <c r="D26" s="25"/>
      <c r="E26" s="25"/>
      <c r="F26" s="25"/>
      <c r="G26" s="25"/>
    </row>
    <row r="27" spans="2:7" ht="15.75" thickBot="1">
      <c r="B27" s="247" t="s">
        <v>120</v>
      </c>
      <c r="C27" s="248"/>
      <c r="D27" s="248"/>
      <c r="E27" s="248"/>
      <c r="F27" s="248"/>
      <c r="G27" s="249"/>
    </row>
    <row r="28" spans="2:7" ht="15.75" customHeight="1" thickBot="1">
      <c r="B28" s="79" t="s">
        <v>118</v>
      </c>
      <c r="C28" s="48"/>
      <c r="D28" s="49"/>
      <c r="E28" s="50"/>
      <c r="F28" s="74" t="s">
        <v>107</v>
      </c>
      <c r="G28" s="47"/>
    </row>
    <row r="29" spans="2:7" ht="15.75" customHeight="1" thickBot="1">
      <c r="B29" s="80" t="s">
        <v>55</v>
      </c>
      <c r="C29" s="250"/>
      <c r="D29" s="251"/>
      <c r="E29" s="251"/>
      <c r="F29" s="252"/>
      <c r="G29" s="253"/>
    </row>
    <row r="30" spans="2:7" ht="15">
      <c r="B30" s="24"/>
      <c r="C30" s="24"/>
      <c r="D30" s="24"/>
      <c r="E30" s="24"/>
      <c r="F30" s="24"/>
      <c r="G30" s="24"/>
    </row>
    <row r="31" spans="2:7" ht="33" customHeight="1">
      <c r="B31" s="242" t="s">
        <v>122</v>
      </c>
      <c r="C31" s="242"/>
      <c r="D31" s="242"/>
      <c r="E31" s="242"/>
      <c r="F31" s="242"/>
      <c r="G31" s="242"/>
    </row>
    <row r="32" spans="2:7" ht="33" customHeight="1">
      <c r="B32" s="242" t="s">
        <v>123</v>
      </c>
      <c r="C32" s="242"/>
      <c r="D32" s="242"/>
      <c r="E32" s="242"/>
      <c r="F32" s="242"/>
      <c r="G32" s="242"/>
    </row>
    <row r="33" spans="2:7" ht="15" customHeight="1">
      <c r="B33" s="242" t="s">
        <v>64</v>
      </c>
      <c r="C33" s="242"/>
      <c r="D33" s="242"/>
      <c r="E33" s="242"/>
      <c r="F33" s="242"/>
      <c r="G33" s="242"/>
    </row>
    <row r="34" spans="2:7" ht="15" customHeight="1">
      <c r="B34" s="242" t="s">
        <v>62</v>
      </c>
      <c r="C34" s="242"/>
      <c r="D34" s="242"/>
      <c r="E34" s="242"/>
      <c r="F34" s="242"/>
      <c r="G34" s="242"/>
    </row>
    <row r="35" spans="2:7" ht="15" customHeight="1">
      <c r="B35" s="243" t="s">
        <v>63</v>
      </c>
      <c r="C35" s="243"/>
      <c r="D35" s="243"/>
      <c r="E35" s="243"/>
      <c r="F35" s="243"/>
      <c r="G35" s="243"/>
    </row>
    <row r="36" spans="2:7" ht="15" customHeight="1">
      <c r="B36" s="243" t="s">
        <v>77</v>
      </c>
      <c r="C36" s="243"/>
      <c r="D36" s="243"/>
      <c r="E36" s="243"/>
      <c r="F36" s="243"/>
      <c r="G36" s="243"/>
    </row>
    <row r="37" spans="2:7" ht="12" customHeight="1">
      <c r="B37" s="243" t="s">
        <v>121</v>
      </c>
      <c r="C37" s="243"/>
      <c r="D37" s="243"/>
      <c r="E37" s="243"/>
      <c r="F37" s="243"/>
      <c r="G37" s="243"/>
    </row>
    <row r="38" spans="2:7" ht="15">
      <c r="B38" s="24"/>
      <c r="C38" s="24"/>
      <c r="D38" s="24"/>
      <c r="E38" s="24"/>
      <c r="F38" s="24"/>
      <c r="G38" s="24"/>
    </row>
    <row r="39" spans="2:7" ht="15">
      <c r="B39" s="24"/>
      <c r="C39" s="25"/>
      <c r="D39" s="25"/>
      <c r="E39" s="25"/>
      <c r="F39" s="25"/>
      <c r="G39" s="25"/>
    </row>
    <row r="44" ht="18.75">
      <c r="C44" s="10"/>
    </row>
  </sheetData>
  <sheetProtection/>
  <mergeCells count="12">
    <mergeCell ref="B7:G7"/>
    <mergeCell ref="B27:G27"/>
    <mergeCell ref="C29:G29"/>
    <mergeCell ref="C8:E8"/>
    <mergeCell ref="C9:G9"/>
    <mergeCell ref="B31:G31"/>
    <mergeCell ref="B33:G33"/>
    <mergeCell ref="B37:G37"/>
    <mergeCell ref="B35:G35"/>
    <mergeCell ref="B34:G34"/>
    <mergeCell ref="B36:G36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SheetLayoutView="100" zoomScalePageLayoutView="80" workbookViewId="0" topLeftCell="A1">
      <selection activeCell="A2" sqref="A2:D2"/>
    </sheetView>
  </sheetViews>
  <sheetFormatPr defaultColWidth="11.421875" defaultRowHeight="15"/>
  <cols>
    <col min="1" max="1" width="64.710937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4"/>
    </row>
    <row r="2" spans="1:21" ht="15.75">
      <c r="A2" s="258" t="s">
        <v>163</v>
      </c>
      <c r="B2" s="258"/>
      <c r="C2" s="258"/>
      <c r="D2" s="258"/>
      <c r="E2" s="1"/>
      <c r="F2" s="1"/>
      <c r="G2" s="1"/>
      <c r="U2" s="4"/>
    </row>
    <row r="3" spans="1:21" ht="15.75">
      <c r="A3" s="19"/>
      <c r="B3" s="19"/>
      <c r="C3" s="19"/>
      <c r="D3" s="19"/>
      <c r="E3" s="1"/>
      <c r="F3" s="1"/>
      <c r="G3" s="1"/>
      <c r="U3" s="4"/>
    </row>
    <row r="4" spans="1:21" ht="36" customHeight="1" thickBot="1">
      <c r="A4" s="259" t="s">
        <v>47</v>
      </c>
      <c r="B4" s="259"/>
      <c r="C4" s="259"/>
      <c r="D4" s="259"/>
      <c r="E4" s="1"/>
      <c r="F4" s="1"/>
      <c r="G4" s="1"/>
      <c r="U4" s="4"/>
    </row>
    <row r="5" spans="1:7" ht="25.5" customHeight="1" thickBot="1">
      <c r="A5" s="262" t="s">
        <v>31</v>
      </c>
      <c r="B5" s="263"/>
      <c r="C5" s="263"/>
      <c r="D5" s="263"/>
      <c r="E5" s="264"/>
      <c r="F5" s="264"/>
      <c r="G5" s="265"/>
    </row>
    <row r="6" spans="1:7" ht="27.75" customHeight="1" thickBot="1">
      <c r="A6" s="266" t="s">
        <v>1</v>
      </c>
      <c r="B6" s="266" t="s">
        <v>3</v>
      </c>
      <c r="C6" s="266" t="s">
        <v>4</v>
      </c>
      <c r="D6" s="266" t="s">
        <v>32</v>
      </c>
      <c r="E6" s="262" t="s">
        <v>2</v>
      </c>
      <c r="F6" s="263"/>
      <c r="G6" s="269"/>
    </row>
    <row r="7" spans="1:7" ht="15.75" customHeight="1">
      <c r="A7" s="267"/>
      <c r="B7" s="267"/>
      <c r="C7" s="267"/>
      <c r="D7" s="267"/>
      <c r="E7" s="266" t="s">
        <v>33</v>
      </c>
      <c r="F7" s="266" t="s">
        <v>5</v>
      </c>
      <c r="G7" s="266" t="s">
        <v>6</v>
      </c>
    </row>
    <row r="8" spans="1:7" ht="15.75" customHeight="1" thickBot="1">
      <c r="A8" s="268"/>
      <c r="B8" s="268"/>
      <c r="C8" s="268"/>
      <c r="D8" s="268"/>
      <c r="E8" s="268"/>
      <c r="F8" s="268"/>
      <c r="G8" s="268"/>
    </row>
    <row r="9" spans="1:7" ht="105" customHeight="1">
      <c r="A9" s="141" t="s">
        <v>136</v>
      </c>
      <c r="B9" s="104"/>
      <c r="C9" s="105"/>
      <c r="D9" s="97"/>
      <c r="E9" s="105"/>
      <c r="F9" s="105"/>
      <c r="G9" s="105"/>
    </row>
    <row r="10" spans="1:7" ht="15.75">
      <c r="A10" s="142"/>
      <c r="B10" s="106"/>
      <c r="C10" s="106"/>
      <c r="D10" s="89">
        <f>B10*C10</f>
        <v>0</v>
      </c>
      <c r="E10" s="89"/>
      <c r="F10" s="90"/>
      <c r="G10" s="90"/>
    </row>
    <row r="11" spans="1:7" ht="15.75">
      <c r="A11" s="142"/>
      <c r="B11" s="106"/>
      <c r="C11" s="106"/>
      <c r="D11" s="89">
        <f>B11*C11</f>
        <v>0</v>
      </c>
      <c r="E11" s="89"/>
      <c r="F11" s="90"/>
      <c r="G11" s="90"/>
    </row>
    <row r="12" spans="1:7" ht="16.5" thickBot="1">
      <c r="A12" s="143"/>
      <c r="B12" s="107"/>
      <c r="C12" s="107"/>
      <c r="D12" s="89">
        <f>B12*C12</f>
        <v>0</v>
      </c>
      <c r="E12" s="91"/>
      <c r="F12" s="92"/>
      <c r="G12" s="92"/>
    </row>
    <row r="13" spans="1:7" s="3" customFormat="1" ht="27.75" customHeight="1">
      <c r="A13" s="144" t="s">
        <v>30</v>
      </c>
      <c r="B13" s="108"/>
      <c r="C13" s="109"/>
      <c r="D13" s="87">
        <f>SUM(D10:D12)</f>
        <v>0</v>
      </c>
      <c r="E13" s="87">
        <f>SUM(E10:E12)</f>
        <v>0</v>
      </c>
      <c r="F13" s="87">
        <f>SUM(F10:F12)</f>
        <v>0</v>
      </c>
      <c r="G13" s="88">
        <f>SUM(G10:G12)</f>
        <v>0</v>
      </c>
    </row>
    <row r="14" spans="1:7" s="3" customFormat="1" ht="93.75" customHeight="1">
      <c r="A14" s="145" t="s">
        <v>42</v>
      </c>
      <c r="B14" s="110"/>
      <c r="C14" s="111"/>
      <c r="D14" s="89">
        <f>B14*C14</f>
        <v>0</v>
      </c>
      <c r="E14" s="89"/>
      <c r="F14" s="89"/>
      <c r="G14" s="89"/>
    </row>
    <row r="15" spans="1:7" s="3" customFormat="1" ht="27.75" customHeight="1">
      <c r="A15" s="142"/>
      <c r="B15" s="106"/>
      <c r="C15" s="106"/>
      <c r="D15" s="89">
        <f>B15*C15</f>
        <v>0</v>
      </c>
      <c r="E15" s="89"/>
      <c r="F15" s="90"/>
      <c r="G15" s="90"/>
    </row>
    <row r="16" spans="1:7" s="3" customFormat="1" ht="27.75" customHeight="1" thickBot="1">
      <c r="A16" s="143"/>
      <c r="B16" s="107"/>
      <c r="C16" s="107"/>
      <c r="D16" s="89">
        <f>B16*C16</f>
        <v>0</v>
      </c>
      <c r="E16" s="91"/>
      <c r="F16" s="92"/>
      <c r="G16" s="92"/>
    </row>
    <row r="17" spans="1:7" s="3" customFormat="1" ht="27.75" customHeight="1" thickBot="1">
      <c r="A17" s="146" t="s">
        <v>76</v>
      </c>
      <c r="B17" s="83"/>
      <c r="C17" s="112"/>
      <c r="D17" s="93">
        <f>SUM(D14:D16)</f>
        <v>0</v>
      </c>
      <c r="E17" s="93">
        <f>SUM(E14:E16)</f>
        <v>0</v>
      </c>
      <c r="F17" s="93">
        <f>SUM(F14:F16)</f>
        <v>0</v>
      </c>
      <c r="G17" s="93">
        <f>SUM(G14:G16)</f>
        <v>0</v>
      </c>
    </row>
    <row r="18" spans="1:7" s="3" customFormat="1" ht="129" customHeight="1">
      <c r="A18" s="141" t="s">
        <v>151</v>
      </c>
      <c r="B18" s="104"/>
      <c r="C18" s="105"/>
      <c r="D18" s="97"/>
      <c r="E18" s="97"/>
      <c r="F18" s="97"/>
      <c r="G18" s="97"/>
    </row>
    <row r="19" spans="1:7" s="3" customFormat="1" ht="27.75" customHeight="1">
      <c r="A19" s="142"/>
      <c r="B19" s="106"/>
      <c r="C19" s="106"/>
      <c r="D19" s="89">
        <f>B19*C19</f>
        <v>0</v>
      </c>
      <c r="E19" s="89"/>
      <c r="F19" s="90"/>
      <c r="G19" s="90"/>
    </row>
    <row r="20" spans="1:7" s="3" customFormat="1" ht="27.75" customHeight="1">
      <c r="A20" s="142"/>
      <c r="B20" s="106"/>
      <c r="C20" s="106"/>
      <c r="D20" s="89">
        <f>B20*C20</f>
        <v>0</v>
      </c>
      <c r="E20" s="89"/>
      <c r="F20" s="90"/>
      <c r="G20" s="90"/>
    </row>
    <row r="21" spans="1:7" s="3" customFormat="1" ht="27.75" customHeight="1" thickBot="1">
      <c r="A21" s="143"/>
      <c r="B21" s="107"/>
      <c r="C21" s="107"/>
      <c r="D21" s="89">
        <f>B21*C21</f>
        <v>0</v>
      </c>
      <c r="E21" s="91"/>
      <c r="F21" s="92"/>
      <c r="G21" s="92"/>
    </row>
    <row r="22" spans="1:7" s="3" customFormat="1" ht="27.75" customHeight="1" thickBot="1">
      <c r="A22" s="94" t="s">
        <v>27</v>
      </c>
      <c r="B22" s="113"/>
      <c r="C22" s="114"/>
      <c r="D22" s="95">
        <f>SUM(D19:D21)</f>
        <v>0</v>
      </c>
      <c r="E22" s="96">
        <f>SUM(E19:E21)</f>
        <v>0</v>
      </c>
      <c r="F22" s="96">
        <f>SUM(F19:F21)</f>
        <v>0</v>
      </c>
      <c r="G22" s="95">
        <f>SUM(G19:G21)</f>
        <v>0</v>
      </c>
    </row>
    <row r="23" spans="1:7" ht="155.25" customHeight="1">
      <c r="A23" s="147" t="s">
        <v>137</v>
      </c>
      <c r="B23" s="110"/>
      <c r="C23" s="111"/>
      <c r="D23" s="98"/>
      <c r="E23" s="115"/>
      <c r="F23" s="270" t="s">
        <v>128</v>
      </c>
      <c r="G23" s="271"/>
    </row>
    <row r="24" spans="1:7" ht="33" customHeight="1">
      <c r="A24" s="148"/>
      <c r="B24" s="106"/>
      <c r="C24" s="106"/>
      <c r="D24" s="89">
        <f>B24*C24</f>
        <v>0</v>
      </c>
      <c r="E24" s="116"/>
      <c r="F24" s="272"/>
      <c r="G24" s="273"/>
    </row>
    <row r="25" spans="1:7" ht="15.75" customHeight="1">
      <c r="A25" s="142"/>
      <c r="B25" s="106"/>
      <c r="C25" s="106"/>
      <c r="D25" s="89">
        <f>B25*C25</f>
        <v>0</v>
      </c>
      <c r="E25" s="116"/>
      <c r="F25" s="272"/>
      <c r="G25" s="273"/>
    </row>
    <row r="26" spans="1:7" ht="15.75" customHeight="1" thickBot="1">
      <c r="A26" s="142"/>
      <c r="B26" s="106"/>
      <c r="C26" s="106"/>
      <c r="D26" s="89">
        <f>B26*C26</f>
        <v>0</v>
      </c>
      <c r="E26" s="116"/>
      <c r="F26" s="272"/>
      <c r="G26" s="273"/>
    </row>
    <row r="27" spans="1:7" s="1" customFormat="1" ht="30" customHeight="1" thickBot="1">
      <c r="A27" s="94" t="s">
        <v>29</v>
      </c>
      <c r="B27" s="113"/>
      <c r="C27" s="117"/>
      <c r="D27" s="96">
        <f>SUM(D24:D26)</f>
        <v>0</v>
      </c>
      <c r="E27" s="95">
        <f>SUM(E24:E26)</f>
        <v>0</v>
      </c>
      <c r="F27" s="274"/>
      <c r="G27" s="275"/>
    </row>
    <row r="28" spans="1:7" ht="133.5" customHeight="1">
      <c r="A28" s="149" t="s">
        <v>152</v>
      </c>
      <c r="B28" s="104"/>
      <c r="C28" s="105"/>
      <c r="D28" s="97"/>
      <c r="E28" s="97"/>
      <c r="F28" s="97"/>
      <c r="G28" s="97"/>
    </row>
    <row r="29" spans="1:7" ht="15.75">
      <c r="A29" s="145"/>
      <c r="B29" s="118"/>
      <c r="C29" s="119"/>
      <c r="D29" s="98">
        <f>B29*C29</f>
        <v>0</v>
      </c>
      <c r="E29" s="98"/>
      <c r="F29" s="98"/>
      <c r="G29" s="98"/>
    </row>
    <row r="30" spans="1:7" ht="15.75">
      <c r="A30" s="145"/>
      <c r="B30" s="118"/>
      <c r="C30" s="119"/>
      <c r="D30" s="98">
        <f>B30*C30</f>
        <v>0</v>
      </c>
      <c r="E30" s="98"/>
      <c r="F30" s="98"/>
      <c r="G30" s="98"/>
    </row>
    <row r="31" spans="1:7" ht="16.5" thickBot="1">
      <c r="A31" s="145"/>
      <c r="B31" s="110"/>
      <c r="C31" s="119"/>
      <c r="D31" s="98">
        <f>B31*C31</f>
        <v>0</v>
      </c>
      <c r="E31" s="98"/>
      <c r="F31" s="98"/>
      <c r="G31" s="98"/>
    </row>
    <row r="32" spans="1:7" s="1" customFormat="1" ht="22.5" customHeight="1" thickBot="1">
      <c r="A32" s="94" t="s">
        <v>44</v>
      </c>
      <c r="B32" s="113"/>
      <c r="C32" s="117"/>
      <c r="D32" s="96">
        <f>SUM(D29:D31)</f>
        <v>0</v>
      </c>
      <c r="E32" s="96">
        <f>SUM(E29:E31)</f>
        <v>0</v>
      </c>
      <c r="F32" s="96">
        <f>SUM(F29:F31)</f>
        <v>0</v>
      </c>
      <c r="G32" s="95">
        <f>SUM(G29:G31)</f>
        <v>0</v>
      </c>
    </row>
    <row r="33" spans="1:7" ht="168" customHeight="1">
      <c r="A33" s="150" t="s">
        <v>138</v>
      </c>
      <c r="B33" s="104"/>
      <c r="C33" s="105"/>
      <c r="D33" s="97"/>
      <c r="E33" s="97"/>
      <c r="F33" s="97"/>
      <c r="G33" s="97"/>
    </row>
    <row r="34" spans="1:7" ht="15.75">
      <c r="A34" s="145"/>
      <c r="B34" s="110"/>
      <c r="C34" s="111"/>
      <c r="D34" s="98">
        <f>B34*C34</f>
        <v>0</v>
      </c>
      <c r="E34" s="98"/>
      <c r="F34" s="98"/>
      <c r="G34" s="98"/>
    </row>
    <row r="35" spans="1:7" ht="15.75">
      <c r="A35" s="145"/>
      <c r="B35" s="110"/>
      <c r="C35" s="111"/>
      <c r="D35" s="98">
        <f>B35*C35</f>
        <v>0</v>
      </c>
      <c r="E35" s="98"/>
      <c r="F35" s="98"/>
      <c r="G35" s="98"/>
    </row>
    <row r="36" spans="1:7" ht="15.75">
      <c r="A36" s="145"/>
      <c r="B36" s="110"/>
      <c r="C36" s="111"/>
      <c r="D36" s="98">
        <f>B36*C36</f>
        <v>0</v>
      </c>
      <c r="E36" s="98"/>
      <c r="F36" s="98"/>
      <c r="G36" s="98"/>
    </row>
    <row r="37" spans="1:7" ht="16.5" thickBot="1">
      <c r="A37" s="151"/>
      <c r="B37" s="120"/>
      <c r="C37" s="121"/>
      <c r="D37" s="98">
        <f>B37*C37</f>
        <v>0</v>
      </c>
      <c r="E37" s="99"/>
      <c r="F37" s="99"/>
      <c r="G37" s="99"/>
    </row>
    <row r="38" spans="1:7" s="1" customFormat="1" ht="19.5" customHeight="1" thickBot="1">
      <c r="A38" s="94" t="s">
        <v>28</v>
      </c>
      <c r="B38" s="113"/>
      <c r="C38" s="114"/>
      <c r="D38" s="100">
        <f>SUM(D34:D37)</f>
        <v>0</v>
      </c>
      <c r="E38" s="96">
        <f>SUM(E34:E37)</f>
        <v>0</v>
      </c>
      <c r="F38" s="96">
        <f>SUM(F34:F37)</f>
        <v>0</v>
      </c>
      <c r="G38" s="95">
        <f>SUM(G34:G37)</f>
        <v>0</v>
      </c>
    </row>
    <row r="39" spans="1:7" s="6" customFormat="1" ht="150" customHeight="1">
      <c r="A39" s="152" t="s">
        <v>153</v>
      </c>
      <c r="B39" s="104"/>
      <c r="C39" s="105"/>
      <c r="D39" s="97"/>
      <c r="E39" s="97"/>
      <c r="F39" s="97"/>
      <c r="G39" s="97"/>
    </row>
    <row r="40" spans="1:7" ht="15.75">
      <c r="A40" s="110"/>
      <c r="B40" s="110"/>
      <c r="C40" s="119"/>
      <c r="D40" s="122">
        <f>B40*C40</f>
        <v>0</v>
      </c>
      <c r="E40" s="122"/>
      <c r="F40" s="98"/>
      <c r="G40" s="98"/>
    </row>
    <row r="41" spans="1:7" ht="15.75">
      <c r="A41" s="128"/>
      <c r="B41" s="110"/>
      <c r="C41" s="119"/>
      <c r="D41" s="122">
        <f>B41*C41</f>
        <v>0</v>
      </c>
      <c r="E41" s="122"/>
      <c r="F41" s="98"/>
      <c r="G41" s="98"/>
    </row>
    <row r="42" spans="1:7" ht="16.5" thickBot="1">
      <c r="A42" s="110"/>
      <c r="B42" s="110"/>
      <c r="C42" s="119"/>
      <c r="D42" s="122">
        <f>B42*C42</f>
        <v>0</v>
      </c>
      <c r="E42" s="122"/>
      <c r="F42" s="98"/>
      <c r="G42" s="98"/>
    </row>
    <row r="43" spans="1:7" ht="30.75" customHeight="1" thickBot="1">
      <c r="A43" s="129" t="s">
        <v>81</v>
      </c>
      <c r="B43" s="113"/>
      <c r="C43" s="123"/>
      <c r="D43" s="124">
        <f>SUM(D40:D42)</f>
        <v>0</v>
      </c>
      <c r="E43" s="124">
        <f>SUM(E40:E42)</f>
        <v>0</v>
      </c>
      <c r="F43" s="124">
        <f>SUM(F40:F42)</f>
        <v>0</v>
      </c>
      <c r="G43" s="125">
        <f>SUM(G40:G42)</f>
        <v>0</v>
      </c>
    </row>
    <row r="44" spans="1:7" ht="16.5" thickBot="1">
      <c r="A44" s="130" t="s">
        <v>0</v>
      </c>
      <c r="B44" s="126"/>
      <c r="C44" s="127"/>
      <c r="D44" s="127">
        <f>SUM(D43+D32+D22+D27+D13)</f>
        <v>0</v>
      </c>
      <c r="E44" s="127">
        <f>SUM(E43+E17+E38+E32+E22+E27+E13)</f>
        <v>0</v>
      </c>
      <c r="F44" s="127">
        <f>SUM(F43+F38+F32+F22+F13+F17)</f>
        <v>0</v>
      </c>
      <c r="G44" s="127">
        <f>SUM(G43+G32+G22+G13+G38+G17)</f>
        <v>0</v>
      </c>
    </row>
    <row r="45" spans="1:7" ht="16.5" thickBot="1">
      <c r="A45" s="131"/>
      <c r="B45" s="131"/>
      <c r="C45" s="131"/>
      <c r="D45" s="132"/>
      <c r="E45" s="131"/>
      <c r="F45" s="131"/>
      <c r="G45" s="131"/>
    </row>
    <row r="46" spans="1:7" ht="15.75">
      <c r="A46" s="133" t="s">
        <v>7</v>
      </c>
      <c r="B46" s="134"/>
      <c r="C46" s="134"/>
      <c r="D46" s="135"/>
      <c r="E46" s="131"/>
      <c r="F46" s="131"/>
      <c r="G46" s="131"/>
    </row>
    <row r="47" spans="1:7" ht="15.75">
      <c r="A47" s="276" t="s">
        <v>154</v>
      </c>
      <c r="B47" s="277"/>
      <c r="C47" s="277"/>
      <c r="D47" s="136">
        <f>+E44*5%</f>
        <v>0</v>
      </c>
      <c r="E47" s="131"/>
      <c r="F47" s="131"/>
      <c r="G47" s="131"/>
    </row>
    <row r="48" spans="1:7" ht="16.5" thickBot="1">
      <c r="A48" s="137" t="s">
        <v>155</v>
      </c>
      <c r="B48" s="138"/>
      <c r="C48" s="138"/>
      <c r="D48" s="139">
        <f>+E44*15%</f>
        <v>0</v>
      </c>
      <c r="E48" s="131"/>
      <c r="F48" s="131"/>
      <c r="G48" s="131"/>
    </row>
    <row r="49" spans="1:7" ht="15.75">
      <c r="A49" s="260"/>
      <c r="B49" s="260"/>
      <c r="C49" s="260"/>
      <c r="D49" s="260"/>
      <c r="E49" s="103"/>
      <c r="F49" s="103"/>
      <c r="G49" s="131"/>
    </row>
    <row r="50" spans="1:7" ht="15.75">
      <c r="A50" s="261" t="s">
        <v>8</v>
      </c>
      <c r="B50" s="261" t="s">
        <v>9</v>
      </c>
      <c r="C50" s="131"/>
      <c r="D50" s="131"/>
      <c r="E50" s="131"/>
      <c r="F50" s="131"/>
      <c r="G50" s="131"/>
    </row>
    <row r="51" spans="1:7" ht="28.5" customHeight="1">
      <c r="A51" s="261"/>
      <c r="B51" s="261"/>
      <c r="C51" s="131"/>
      <c r="D51" s="131"/>
      <c r="E51" s="131"/>
      <c r="F51" s="131"/>
      <c r="G51" s="131"/>
    </row>
    <row r="52" spans="1:7" ht="15.75">
      <c r="A52" s="110" t="s">
        <v>135</v>
      </c>
      <c r="B52" s="101">
        <f>E44</f>
        <v>0</v>
      </c>
      <c r="C52" s="131"/>
      <c r="D52" s="131"/>
      <c r="E52" s="131"/>
      <c r="F52" s="131"/>
      <c r="G52" s="131"/>
    </row>
    <row r="53" spans="1:7" ht="15.75">
      <c r="A53" s="110" t="s">
        <v>10</v>
      </c>
      <c r="B53" s="101">
        <f>F44</f>
        <v>0</v>
      </c>
      <c r="C53" s="131"/>
      <c r="D53" s="131"/>
      <c r="E53" s="131"/>
      <c r="F53" s="131"/>
      <c r="G53" s="131"/>
    </row>
    <row r="54" spans="1:7" ht="15.75">
      <c r="A54" s="110" t="s">
        <v>11</v>
      </c>
      <c r="B54" s="101">
        <f>G44</f>
        <v>0</v>
      </c>
      <c r="C54" s="131"/>
      <c r="D54" s="131"/>
      <c r="E54" s="131"/>
      <c r="F54" s="131"/>
      <c r="G54" s="131"/>
    </row>
    <row r="55" spans="1:7" ht="15.75">
      <c r="A55" s="140" t="s">
        <v>12</v>
      </c>
      <c r="B55" s="102">
        <f>SUM(B52:B54)</f>
        <v>0</v>
      </c>
      <c r="C55" s="131"/>
      <c r="D55" s="131"/>
      <c r="E55" s="131"/>
      <c r="F55" s="131"/>
      <c r="G55" s="131"/>
    </row>
    <row r="56" spans="1:7" ht="15.75">
      <c r="A56" s="131"/>
      <c r="B56" s="131"/>
      <c r="C56" s="103" t="s">
        <v>22</v>
      </c>
      <c r="D56" s="131"/>
      <c r="E56" s="131"/>
      <c r="F56" s="131"/>
      <c r="G56" s="131"/>
    </row>
  </sheetData>
  <sheetProtection/>
  <mergeCells count="16">
    <mergeCell ref="F23:G27"/>
    <mergeCell ref="D6:D8"/>
    <mergeCell ref="C6:C8"/>
    <mergeCell ref="B6:B8"/>
    <mergeCell ref="E7:E8"/>
    <mergeCell ref="A47:C47"/>
    <mergeCell ref="A2:D2"/>
    <mergeCell ref="A4:D4"/>
    <mergeCell ref="A49:D49"/>
    <mergeCell ref="A50:A51"/>
    <mergeCell ref="B50:B51"/>
    <mergeCell ref="A5:G5"/>
    <mergeCell ref="A6:A8"/>
    <mergeCell ref="E6:G6"/>
    <mergeCell ref="G7:G8"/>
    <mergeCell ref="F7:F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Jose Silva</cp:lastModifiedBy>
  <cp:lastPrinted>2022-03-21T19:22:36Z</cp:lastPrinted>
  <dcterms:created xsi:type="dcterms:W3CDTF">2011-08-16T15:40:35Z</dcterms:created>
  <dcterms:modified xsi:type="dcterms:W3CDTF">2023-02-02T15:05:41Z</dcterms:modified>
  <cp:category/>
  <cp:version/>
  <cp:contentType/>
  <cp:contentStatus/>
</cp:coreProperties>
</file>